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HOMELAND SECURITY\MAY\"/>
    </mc:Choice>
  </mc:AlternateContent>
  <bookViews>
    <workbookView xWindow="0" yWindow="0" windowWidth="28800" windowHeight="13020" activeTab="2"/>
  </bookViews>
  <sheets>
    <sheet name="Instruction Sheet" sheetId="1" r:id="rId1"/>
    <sheet name="Agency Acronym" sheetId="4" r:id="rId2"/>
    <sheet name="DHS-COMBINED-10012021-03312022" sheetId="5" r:id="rId3"/>
    <sheet name="CBP-10012021-03312022 " sheetId="6" r:id="rId4"/>
    <sheet name="CISA-10012021-03312022" sheetId="15" r:id="rId5"/>
    <sheet name="CWMD-10012022-03312022 " sheetId="9" r:id="rId6"/>
    <sheet name="FEMA 10012021 - 03312022" sheetId="16" r:id="rId7"/>
    <sheet name="FLETC-10012021-03312022 " sheetId="10" r:id="rId8"/>
    <sheet name="HQ-10012021-03312022" sheetId="17" r:id="rId9"/>
    <sheet name="I&amp;A-10012021-03312022 " sheetId="13" r:id="rId10"/>
    <sheet name="ICE-10012021-03312022 " sheetId="11" r:id="rId11"/>
    <sheet name="OIG-10012021-03312022 " sheetId="7" r:id="rId12"/>
    <sheet name="OPS-10012022-03312022 " sheetId="12" r:id="rId13"/>
    <sheet name="S&amp;T-10012021-03312022 " sheetId="8" r:id="rId14"/>
    <sheet name="TSA-10012021-03312022" sheetId="20" r:id="rId15"/>
    <sheet name="USCG-10012021-03312022" sheetId="18" r:id="rId16"/>
    <sheet name="USCIS-10012021 - 03312022" sheetId="19" r:id="rId17"/>
    <sheet name="USSS-10012021-03312022" sheetId="14" r:id="rId18"/>
  </sheets>
  <definedNames>
    <definedName name="_xlnm._FilterDatabase" localSheetId="3" hidden="1">'CBP-10012021-03312022 '!$B$12:$M$417</definedName>
    <definedName name="_xlnm._FilterDatabase" localSheetId="4" hidden="1">'CISA-10012021-03312022'!$B$12:$M$417</definedName>
    <definedName name="_xlnm._FilterDatabase" localSheetId="5" hidden="1">'CWMD-10012022-03312022 '!$B$12:$M$417</definedName>
    <definedName name="_xlnm._FilterDatabase" localSheetId="2" hidden="1">'DHS-COMBINED-10012021-03312022'!$A$13:$V$13</definedName>
    <definedName name="_xlnm._FilterDatabase" localSheetId="7" hidden="1">'FLETC-10012021-03312022 '!$B$12:$M$417</definedName>
    <definedName name="_xlnm._FilterDatabase" localSheetId="8" hidden="1">'HQ-10012021-03312022'!$B$12:$M$418</definedName>
    <definedName name="_xlnm._FilterDatabase" localSheetId="9" hidden="1">'I&amp;A-10012021-03312022 '!$B$12:$M$417</definedName>
    <definedName name="_xlnm._FilterDatabase" localSheetId="10" hidden="1">'ICE-10012021-03312022 '!$B$12:$M$417</definedName>
    <definedName name="_xlnm._FilterDatabase" localSheetId="11" hidden="1">'OIG-10012021-03312022 '!$B$12:$M$417</definedName>
    <definedName name="_xlnm._FilterDatabase" localSheetId="12" hidden="1">'OPS-10012022-03312022 '!$B$12:$M$417</definedName>
    <definedName name="_xlnm._FilterDatabase" localSheetId="13" hidden="1">'S&amp;T-10012021-03312022 '!$B$12:$M$417</definedName>
    <definedName name="_xlnm._FilterDatabase" localSheetId="14" hidden="1">'TSA-10012021-03312022'!$B$12:$M$413</definedName>
    <definedName name="_xlnm._FilterDatabase" localSheetId="15" hidden="1">'USCG-10012021-03312022'!$B$12:$M$417</definedName>
    <definedName name="_xlnm._FilterDatabase" localSheetId="17" hidden="1">'USSS-10012021-03312022'!$B$12:$M$417</definedName>
    <definedName name="_xlnm.Print_Area" localSheetId="3">'CBP-10012021-03312022 '!$A$6:$N$29</definedName>
    <definedName name="_xlnm.Print_Area" localSheetId="4">'CISA-10012021-03312022'!$A$6:$N$29</definedName>
    <definedName name="_xlnm.Print_Area" localSheetId="5">'CWMD-10012022-03312022 '!$A$6:$N$29</definedName>
    <definedName name="_xlnm.Print_Area" localSheetId="2">'DHS-COMBINED-10012021-03312022'!$A$6:$N$29</definedName>
    <definedName name="_xlnm.Print_Area" localSheetId="6">'FEMA 10012021 - 03312022'!$A$6:$N$29</definedName>
    <definedName name="_xlnm.Print_Area" localSheetId="7">'FLETC-10012021-03312022 '!$A$6:$N$29</definedName>
    <definedName name="_xlnm.Print_Area" localSheetId="8">'HQ-10012021-03312022'!$A$6:$N$30</definedName>
    <definedName name="_xlnm.Print_Area" localSheetId="9">'I&amp;A-10012021-03312022 '!$A$6:$N$29</definedName>
    <definedName name="_xlnm.Print_Area" localSheetId="10">'ICE-10012021-03312022 '!$A$6:$N$29</definedName>
    <definedName name="_xlnm.Print_Area" localSheetId="0">'Instruction Sheet'!$A$1:$M$63</definedName>
    <definedName name="_xlnm.Print_Area" localSheetId="11">'OIG-10012021-03312022 '!$A$6:$N$29</definedName>
    <definedName name="_xlnm.Print_Area" localSheetId="12">'OPS-10012022-03312022 '!$A$6:$N$29</definedName>
    <definedName name="_xlnm.Print_Area" localSheetId="13">'S&amp;T-10012021-03312022 '!$A$6:$N$29</definedName>
    <definedName name="_xlnm.Print_Area" localSheetId="14">'TSA-10012021-03312022'!$A$6:$N$25</definedName>
    <definedName name="_xlnm.Print_Area" localSheetId="15">'USCG-10012021-03312022'!$A$2:$N$73</definedName>
    <definedName name="_xlnm.Print_Area" localSheetId="16">'USCIS-10012021 - 03312022'!$A$6:$N$29</definedName>
    <definedName name="_xlnm.Print_Area" localSheetId="17">'USSS-10012021-03312022'!$A$6:$N$29</definedName>
    <definedName name="_xlnm.Print_Titles" localSheetId="3">'CBP-10012021-03312022 '!$12:$13</definedName>
    <definedName name="_xlnm.Print_Titles" localSheetId="4">'CISA-10012021-03312022'!$12:$13</definedName>
    <definedName name="_xlnm.Print_Titles" localSheetId="5">'CWMD-10012022-03312022 '!$12:$13</definedName>
    <definedName name="_xlnm.Print_Titles" localSheetId="2">'DHS-COMBINED-10012021-03312022'!$12:$13</definedName>
    <definedName name="_xlnm.Print_Titles" localSheetId="6">'FEMA 10012021 - 03312022'!$12:$13</definedName>
    <definedName name="_xlnm.Print_Titles" localSheetId="7">'FLETC-10012021-03312022 '!$12:$13</definedName>
    <definedName name="_xlnm.Print_Titles" localSheetId="8">'HQ-10012021-03312022'!$12:$13</definedName>
    <definedName name="_xlnm.Print_Titles" localSheetId="9">'I&amp;A-10012021-03312022 '!$12:$13</definedName>
    <definedName name="_xlnm.Print_Titles" localSheetId="10">'ICE-10012021-03312022 '!$12:$13</definedName>
    <definedName name="_xlnm.Print_Titles" localSheetId="11">'OIG-10012021-03312022 '!$12:$13</definedName>
    <definedName name="_xlnm.Print_Titles" localSheetId="12">'OPS-10012022-03312022 '!$12:$13</definedName>
    <definedName name="_xlnm.Print_Titles" localSheetId="13">'S&amp;T-10012021-03312022 '!$12:$13</definedName>
    <definedName name="_xlnm.Print_Titles" localSheetId="14">'TSA-10012021-03312022'!$12:$13</definedName>
    <definedName name="_xlnm.Print_Titles" localSheetId="15">'USCG-10012021-03312022'!$12:$13</definedName>
    <definedName name="_xlnm.Print_Titles" localSheetId="16">'USCIS-10012021 - 03312022'!$12:$13</definedName>
    <definedName name="_xlnm.Print_Titles" localSheetId="17">'USSS-10012021-03312022'!$12:$13</definedName>
    <definedName name="Z_46D91775_94C2_49FF_9613_A9FB49F1B179_.wvu.Cols" localSheetId="3" hidden="1">'CBP-10012021-03312022 '!$E:$E</definedName>
    <definedName name="Z_46D91775_94C2_49FF_9613_A9FB49F1B179_.wvu.Cols" localSheetId="4" hidden="1">'CISA-10012021-03312022'!$E:$E</definedName>
    <definedName name="Z_46D91775_94C2_49FF_9613_A9FB49F1B179_.wvu.Cols" localSheetId="5" hidden="1">'CWMD-10012022-03312022 '!$E:$E</definedName>
    <definedName name="Z_46D91775_94C2_49FF_9613_A9FB49F1B179_.wvu.Cols" localSheetId="2" hidden="1">'DHS-COMBINED-10012021-03312022'!$E:$E</definedName>
    <definedName name="Z_46D91775_94C2_49FF_9613_A9FB49F1B179_.wvu.Cols" localSheetId="6" hidden="1">'FEMA 10012021 - 03312022'!$E:$E</definedName>
    <definedName name="Z_46D91775_94C2_49FF_9613_A9FB49F1B179_.wvu.Cols" localSheetId="7" hidden="1">'FLETC-10012021-03312022 '!$E:$E</definedName>
    <definedName name="Z_46D91775_94C2_49FF_9613_A9FB49F1B179_.wvu.Cols" localSheetId="8" hidden="1">'HQ-10012021-03312022'!$E:$E</definedName>
    <definedName name="Z_46D91775_94C2_49FF_9613_A9FB49F1B179_.wvu.Cols" localSheetId="9" hidden="1">'I&amp;A-10012021-03312022 '!$E:$E</definedName>
    <definedName name="Z_46D91775_94C2_49FF_9613_A9FB49F1B179_.wvu.Cols" localSheetId="10" hidden="1">'ICE-10012021-03312022 '!$E:$E</definedName>
    <definedName name="Z_46D91775_94C2_49FF_9613_A9FB49F1B179_.wvu.Cols" localSheetId="11" hidden="1">'OIG-10012021-03312022 '!$E:$E</definedName>
    <definedName name="Z_46D91775_94C2_49FF_9613_A9FB49F1B179_.wvu.Cols" localSheetId="12" hidden="1">'OPS-10012022-03312022 '!$E:$E</definedName>
    <definedName name="Z_46D91775_94C2_49FF_9613_A9FB49F1B179_.wvu.Cols" localSheetId="13" hidden="1">'S&amp;T-10012021-03312022 '!$E:$E</definedName>
    <definedName name="Z_46D91775_94C2_49FF_9613_A9FB49F1B179_.wvu.Cols" localSheetId="14" hidden="1">'TSA-10012021-03312022'!$E:$E</definedName>
    <definedName name="Z_46D91775_94C2_49FF_9613_A9FB49F1B179_.wvu.Cols" localSheetId="15" hidden="1">'USCG-10012021-03312022'!$E:$E</definedName>
    <definedName name="Z_46D91775_94C2_49FF_9613_A9FB49F1B179_.wvu.Cols" localSheetId="16" hidden="1">'USCIS-10012021 - 03312022'!$E:$E</definedName>
    <definedName name="Z_46D91775_94C2_49FF_9613_A9FB49F1B179_.wvu.Cols" localSheetId="17" hidden="1">'USSS-10012021-03312022'!$E:$E</definedName>
    <definedName name="Z_46D91775_94C2_49FF_9613_A9FB49F1B179_.wvu.PrintArea" localSheetId="3" hidden="1">'CBP-10012021-03312022 '!$A$1:$N$417</definedName>
    <definedName name="Z_46D91775_94C2_49FF_9613_A9FB49F1B179_.wvu.PrintArea" localSheetId="4" hidden="1">'CISA-10012021-03312022'!$A$1:$N$417</definedName>
    <definedName name="Z_46D91775_94C2_49FF_9613_A9FB49F1B179_.wvu.PrintArea" localSheetId="5" hidden="1">'CWMD-10012022-03312022 '!$A$1:$N$417</definedName>
    <definedName name="Z_46D91775_94C2_49FF_9613_A9FB49F1B179_.wvu.PrintArea" localSheetId="2" hidden="1">'DHS-COMBINED-10012021-03312022'!$A$1:$N$417</definedName>
    <definedName name="Z_46D91775_94C2_49FF_9613_A9FB49F1B179_.wvu.PrintArea" localSheetId="6" hidden="1">'FEMA 10012021 - 03312022'!$A$1:$N$417</definedName>
    <definedName name="Z_46D91775_94C2_49FF_9613_A9FB49F1B179_.wvu.PrintArea" localSheetId="7" hidden="1">'FLETC-10012021-03312022 '!$A$1:$N$417</definedName>
    <definedName name="Z_46D91775_94C2_49FF_9613_A9FB49F1B179_.wvu.PrintArea" localSheetId="8" hidden="1">'HQ-10012021-03312022'!$A$1:$N$418</definedName>
    <definedName name="Z_46D91775_94C2_49FF_9613_A9FB49F1B179_.wvu.PrintArea" localSheetId="9" hidden="1">'I&amp;A-10012021-03312022 '!$A$1:$N$417</definedName>
    <definedName name="Z_46D91775_94C2_49FF_9613_A9FB49F1B179_.wvu.PrintArea" localSheetId="10" hidden="1">'ICE-10012021-03312022 '!$A$1:$N$417</definedName>
    <definedName name="Z_46D91775_94C2_49FF_9613_A9FB49F1B179_.wvu.PrintArea" localSheetId="11" hidden="1">'OIG-10012021-03312022 '!$A$1:$N$417</definedName>
    <definedName name="Z_46D91775_94C2_49FF_9613_A9FB49F1B179_.wvu.PrintArea" localSheetId="12" hidden="1">'OPS-10012022-03312022 '!$A$1:$N$417</definedName>
    <definedName name="Z_46D91775_94C2_49FF_9613_A9FB49F1B179_.wvu.PrintArea" localSheetId="13" hidden="1">'S&amp;T-10012021-03312022 '!$A$1:$N$417</definedName>
    <definedName name="Z_46D91775_94C2_49FF_9613_A9FB49F1B179_.wvu.PrintArea" localSheetId="14" hidden="1">'TSA-10012021-03312022'!$A$1:$N$413</definedName>
    <definedName name="Z_46D91775_94C2_49FF_9613_A9FB49F1B179_.wvu.PrintArea" localSheetId="15" hidden="1">'USCG-10012021-03312022'!$A$1:$N$417</definedName>
    <definedName name="Z_46D91775_94C2_49FF_9613_A9FB49F1B179_.wvu.PrintArea" localSheetId="16" hidden="1">'USCIS-10012021 - 03312022'!$A$1:$N$417</definedName>
    <definedName name="Z_46D91775_94C2_49FF_9613_A9FB49F1B179_.wvu.PrintArea" localSheetId="17" hidden="1">'USSS-10012021-03312022'!$A$1:$N$417</definedName>
    <definedName name="Z_46D91775_94C2_49FF_9613_A9FB49F1B179_.wvu.PrintTitles" localSheetId="3" hidden="1">'CBP-10012021-03312022 '!$12:$13</definedName>
    <definedName name="Z_46D91775_94C2_49FF_9613_A9FB49F1B179_.wvu.PrintTitles" localSheetId="4" hidden="1">'CISA-10012021-03312022'!$12:$13</definedName>
    <definedName name="Z_46D91775_94C2_49FF_9613_A9FB49F1B179_.wvu.PrintTitles" localSheetId="5" hidden="1">'CWMD-10012022-03312022 '!$12:$13</definedName>
    <definedName name="Z_46D91775_94C2_49FF_9613_A9FB49F1B179_.wvu.PrintTitles" localSheetId="2" hidden="1">'DHS-COMBINED-10012021-03312022'!$12:$13</definedName>
    <definedName name="Z_46D91775_94C2_49FF_9613_A9FB49F1B179_.wvu.PrintTitles" localSheetId="6" hidden="1">'FEMA 10012021 - 03312022'!$12:$13</definedName>
    <definedName name="Z_46D91775_94C2_49FF_9613_A9FB49F1B179_.wvu.PrintTitles" localSheetId="7" hidden="1">'FLETC-10012021-03312022 '!$12:$13</definedName>
    <definedName name="Z_46D91775_94C2_49FF_9613_A9FB49F1B179_.wvu.PrintTitles" localSheetId="8" hidden="1">'HQ-10012021-03312022'!$12:$13</definedName>
    <definedName name="Z_46D91775_94C2_49FF_9613_A9FB49F1B179_.wvu.PrintTitles" localSheetId="9" hidden="1">'I&amp;A-10012021-03312022 '!$12:$13</definedName>
    <definedName name="Z_46D91775_94C2_49FF_9613_A9FB49F1B179_.wvu.PrintTitles" localSheetId="10" hidden="1">'ICE-10012021-03312022 '!$12:$13</definedName>
    <definedName name="Z_46D91775_94C2_49FF_9613_A9FB49F1B179_.wvu.PrintTitles" localSheetId="11" hidden="1">'OIG-10012021-03312022 '!$12:$13</definedName>
    <definedName name="Z_46D91775_94C2_49FF_9613_A9FB49F1B179_.wvu.PrintTitles" localSheetId="12" hidden="1">'OPS-10012022-03312022 '!$12:$13</definedName>
    <definedName name="Z_46D91775_94C2_49FF_9613_A9FB49F1B179_.wvu.PrintTitles" localSheetId="13" hidden="1">'S&amp;T-10012021-03312022 '!$12:$13</definedName>
    <definedName name="Z_46D91775_94C2_49FF_9613_A9FB49F1B179_.wvu.PrintTitles" localSheetId="14" hidden="1">'TSA-10012021-03312022'!$12:$13</definedName>
    <definedName name="Z_46D91775_94C2_49FF_9613_A9FB49F1B179_.wvu.PrintTitles" localSheetId="15" hidden="1">'USCG-10012021-03312022'!$12:$13</definedName>
    <definedName name="Z_46D91775_94C2_49FF_9613_A9FB49F1B179_.wvu.PrintTitles" localSheetId="16" hidden="1">'USCIS-10012021 - 03312022'!$12:$13</definedName>
    <definedName name="Z_46D91775_94C2_49FF_9613_A9FB49F1B179_.wvu.PrintTitles" localSheetId="17" hidden="1">'USSS-10012021-03312022'!$12:$13</definedName>
    <definedName name="Z_46D91775_94C2_49FF_9613_A9FB49F1B179_.wvu.Rows" localSheetId="3" hidden="1">'CBP-10012021-03312022 '!$1:$1</definedName>
    <definedName name="Z_46D91775_94C2_49FF_9613_A9FB49F1B179_.wvu.Rows" localSheetId="4" hidden="1">'CISA-10012021-03312022'!$1:$1</definedName>
    <definedName name="Z_46D91775_94C2_49FF_9613_A9FB49F1B179_.wvu.Rows" localSheetId="5" hidden="1">'CWMD-10012022-03312022 '!$1:$1</definedName>
    <definedName name="Z_46D91775_94C2_49FF_9613_A9FB49F1B179_.wvu.Rows" localSheetId="2" hidden="1">'DHS-COMBINED-10012021-03312022'!$1:$1</definedName>
    <definedName name="Z_46D91775_94C2_49FF_9613_A9FB49F1B179_.wvu.Rows" localSheetId="6" hidden="1">'FEMA 10012021 - 03312022'!$1:$1</definedName>
    <definedName name="Z_46D91775_94C2_49FF_9613_A9FB49F1B179_.wvu.Rows" localSheetId="7" hidden="1">'FLETC-10012021-03312022 '!$1:$1</definedName>
    <definedName name="Z_46D91775_94C2_49FF_9613_A9FB49F1B179_.wvu.Rows" localSheetId="8" hidden="1">'HQ-10012021-03312022'!$1:$1</definedName>
    <definedName name="Z_46D91775_94C2_49FF_9613_A9FB49F1B179_.wvu.Rows" localSheetId="9" hidden="1">'I&amp;A-10012021-03312022 '!$1:$1</definedName>
    <definedName name="Z_46D91775_94C2_49FF_9613_A9FB49F1B179_.wvu.Rows" localSheetId="10" hidden="1">'ICE-10012021-03312022 '!$1:$1</definedName>
    <definedName name="Z_46D91775_94C2_49FF_9613_A9FB49F1B179_.wvu.Rows" localSheetId="11" hidden="1">'OIG-10012021-03312022 '!$1:$1</definedName>
    <definedName name="Z_46D91775_94C2_49FF_9613_A9FB49F1B179_.wvu.Rows" localSheetId="12" hidden="1">'OPS-10012022-03312022 '!$1:$1</definedName>
    <definedName name="Z_46D91775_94C2_49FF_9613_A9FB49F1B179_.wvu.Rows" localSheetId="13" hidden="1">'S&amp;T-10012021-03312022 '!$1:$1</definedName>
    <definedName name="Z_46D91775_94C2_49FF_9613_A9FB49F1B179_.wvu.Rows" localSheetId="14" hidden="1">'TSA-10012021-03312022'!$1:$1</definedName>
    <definedName name="Z_46D91775_94C2_49FF_9613_A9FB49F1B179_.wvu.Rows" localSheetId="15" hidden="1">'USCG-10012021-03312022'!$1:$1</definedName>
    <definedName name="Z_46D91775_94C2_49FF_9613_A9FB49F1B179_.wvu.Rows" localSheetId="16" hidden="1">'USCIS-10012021 - 03312022'!$1:$1</definedName>
    <definedName name="Z_46D91775_94C2_49FF_9613_A9FB49F1B179_.wvu.Rows" localSheetId="17" hidden="1">'USSS-10012021-03312022'!$1:$1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5" l="1"/>
  <c r="H9" i="5" s="1"/>
  <c r="Q423" i="5"/>
  <c r="A14" i="20"/>
  <c r="A18" i="20"/>
  <c r="A22" i="20" s="1"/>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V175" i="20"/>
  <c r="V179" i="20"/>
  <c r="V183" i="20"/>
  <c r="V187" i="20"/>
  <c r="V191" i="20"/>
  <c r="V195" i="20"/>
  <c r="V199" i="20"/>
  <c r="V203" i="20"/>
  <c r="V207" i="20"/>
  <c r="V211" i="20"/>
  <c r="V215" i="20"/>
  <c r="V219" i="20"/>
  <c r="V223" i="20"/>
  <c r="V227" i="20"/>
  <c r="V231" i="20"/>
  <c r="V235" i="20"/>
  <c r="V239" i="20"/>
  <c r="V243" i="20"/>
  <c r="V247" i="20"/>
  <c r="V251" i="20"/>
  <c r="V255" i="20"/>
  <c r="V259" i="20"/>
  <c r="V263" i="20"/>
  <c r="V267" i="20"/>
  <c r="V271" i="20"/>
  <c r="V275" i="20"/>
  <c r="V279" i="20"/>
  <c r="V283" i="20"/>
  <c r="V287" i="20"/>
  <c r="V291" i="20"/>
  <c r="V295" i="20"/>
  <c r="V299" i="20"/>
  <c r="V303" i="20"/>
  <c r="V307" i="20"/>
  <c r="V311" i="20"/>
  <c r="V315" i="20"/>
  <c r="V319" i="20"/>
  <c r="V323" i="20"/>
  <c r="V327" i="20"/>
  <c r="V331" i="20"/>
  <c r="V335" i="20"/>
  <c r="V339" i="20"/>
  <c r="V343" i="20"/>
  <c r="V347" i="20"/>
  <c r="V351" i="20"/>
  <c r="V355" i="20"/>
  <c r="V359" i="20"/>
  <c r="V363" i="20"/>
  <c r="V367" i="20"/>
  <c r="V371" i="20"/>
  <c r="V375" i="20"/>
  <c r="V379" i="20"/>
  <c r="V383" i="20"/>
  <c r="V387" i="20"/>
  <c r="V391" i="20"/>
  <c r="V395" i="20"/>
  <c r="V399" i="20"/>
  <c r="V403" i="20"/>
  <c r="V407" i="20"/>
  <c r="V411" i="20"/>
  <c r="Q418" i="20"/>
  <c r="H9" i="20" s="1"/>
  <c r="Q419" i="20"/>
  <c r="J9" i="20" s="1"/>
  <c r="A5" i="20" l="1"/>
  <c r="A18" i="19"/>
  <c r="A22" i="19" s="1"/>
  <c r="A26" i="19" s="1"/>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V179" i="19"/>
  <c r="V183" i="19"/>
  <c r="V187" i="19"/>
  <c r="V191" i="19"/>
  <c r="V195" i="19"/>
  <c r="V199" i="19"/>
  <c r="V203" i="19"/>
  <c r="V207" i="19"/>
  <c r="V211" i="19"/>
  <c r="V215" i="19"/>
  <c r="V219" i="19"/>
  <c r="V223" i="19"/>
  <c r="V227" i="19"/>
  <c r="V231" i="19"/>
  <c r="V235" i="19"/>
  <c r="V239" i="19"/>
  <c r="V243" i="19"/>
  <c r="V247" i="19"/>
  <c r="V251" i="19"/>
  <c r="V255" i="19"/>
  <c r="V259" i="19"/>
  <c r="V263" i="19"/>
  <c r="V267" i="19"/>
  <c r="V271" i="19"/>
  <c r="V275" i="19"/>
  <c r="V279" i="19"/>
  <c r="V283" i="19"/>
  <c r="V287" i="19"/>
  <c r="V291" i="19"/>
  <c r="V295" i="19"/>
  <c r="V299" i="19"/>
  <c r="V303" i="19"/>
  <c r="V307" i="19"/>
  <c r="V311" i="19"/>
  <c r="V315" i="19"/>
  <c r="V319" i="19"/>
  <c r="V323" i="19"/>
  <c r="V327" i="19"/>
  <c r="V331" i="19"/>
  <c r="V335" i="19"/>
  <c r="V339" i="19"/>
  <c r="V343" i="19"/>
  <c r="V347" i="19"/>
  <c r="V351" i="19"/>
  <c r="V355" i="19"/>
  <c r="V359" i="19"/>
  <c r="V363" i="19"/>
  <c r="V367" i="19"/>
  <c r="V371" i="19"/>
  <c r="V375" i="19"/>
  <c r="V379" i="19"/>
  <c r="V383" i="19"/>
  <c r="V387" i="19"/>
  <c r="V391" i="19"/>
  <c r="V395" i="19"/>
  <c r="V399" i="19"/>
  <c r="V403" i="19"/>
  <c r="V407" i="19"/>
  <c r="V411" i="19"/>
  <c r="V415" i="19"/>
  <c r="Q422" i="19"/>
  <c r="A5" i="19" s="1"/>
  <c r="Q423" i="19"/>
  <c r="J9" i="19" s="1"/>
  <c r="H9" i="19" l="1"/>
  <c r="A18" i="18"/>
  <c r="A22" i="18"/>
  <c r="A26" i="18"/>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V179" i="18"/>
  <c r="V183" i="18"/>
  <c r="V187" i="18"/>
  <c r="V191" i="18"/>
  <c r="V195" i="18"/>
  <c r="V199" i="18"/>
  <c r="V203" i="18"/>
  <c r="V207" i="18"/>
  <c r="V211" i="18"/>
  <c r="V215" i="18"/>
  <c r="V219" i="18"/>
  <c r="V223" i="18"/>
  <c r="V227" i="18"/>
  <c r="V231" i="18"/>
  <c r="V235" i="18"/>
  <c r="V239" i="18"/>
  <c r="V243" i="18"/>
  <c r="V247" i="18"/>
  <c r="V251" i="18"/>
  <c r="V255" i="18"/>
  <c r="V259" i="18"/>
  <c r="V263" i="18"/>
  <c r="V267" i="18"/>
  <c r="V271" i="18"/>
  <c r="V275" i="18"/>
  <c r="V279" i="18"/>
  <c r="V283" i="18"/>
  <c r="V287" i="18"/>
  <c r="V291" i="18"/>
  <c r="V295" i="18"/>
  <c r="V299" i="18"/>
  <c r="V303" i="18"/>
  <c r="V307" i="18"/>
  <c r="V311" i="18"/>
  <c r="V315" i="18"/>
  <c r="V319" i="18"/>
  <c r="V323" i="18"/>
  <c r="V327" i="18"/>
  <c r="V331" i="18"/>
  <c r="V335" i="18"/>
  <c r="V339" i="18"/>
  <c r="V343" i="18"/>
  <c r="V347" i="18"/>
  <c r="V351" i="18"/>
  <c r="V355" i="18"/>
  <c r="V359" i="18"/>
  <c r="V363" i="18"/>
  <c r="V367" i="18"/>
  <c r="V371" i="18"/>
  <c r="V375" i="18"/>
  <c r="V379" i="18"/>
  <c r="V383" i="18"/>
  <c r="V387" i="18"/>
  <c r="V391" i="18"/>
  <c r="V395" i="18"/>
  <c r="V399" i="18"/>
  <c r="V403" i="18"/>
  <c r="V407" i="18"/>
  <c r="V411" i="18"/>
  <c r="V415" i="18"/>
  <c r="Q422" i="18"/>
  <c r="A5" i="18" s="1"/>
  <c r="Q423" i="18"/>
  <c r="J9" i="18" s="1"/>
  <c r="H9" i="18" l="1"/>
  <c r="A18" i="17"/>
  <c r="A23" i="17"/>
  <c r="A27" i="17"/>
  <c r="A31" i="17"/>
  <c r="A35" i="17"/>
  <c r="A39" i="17" s="1"/>
  <c r="A43" i="17" s="1"/>
  <c r="A47" i="17" s="1"/>
  <c r="A51" i="17" s="1"/>
  <c r="A55" i="17" s="1"/>
  <c r="A59" i="17" s="1"/>
  <c r="A63" i="17" s="1"/>
  <c r="A67" i="17" s="1"/>
  <c r="A71" i="17" s="1"/>
  <c r="A75" i="17" s="1"/>
  <c r="A79" i="17" s="1"/>
  <c r="A83" i="17" s="1"/>
  <c r="A87" i="17" s="1"/>
  <c r="A91" i="17" s="1"/>
  <c r="A95" i="17" s="1"/>
  <c r="A99" i="17" s="1"/>
  <c r="A103" i="17" s="1"/>
  <c r="A107" i="17" s="1"/>
  <c r="A111" i="17" s="1"/>
  <c r="A115" i="17" s="1"/>
  <c r="A119" i="17" s="1"/>
  <c r="A123" i="17" s="1"/>
  <c r="A127" i="17" s="1"/>
  <c r="A131" i="17" s="1"/>
  <c r="A135" i="17" s="1"/>
  <c r="A139" i="17" s="1"/>
  <c r="A143" i="17" s="1"/>
  <c r="A147" i="17" s="1"/>
  <c r="A151" i="17" s="1"/>
  <c r="A155" i="17" s="1"/>
  <c r="A159" i="17" s="1"/>
  <c r="A163" i="17" s="1"/>
  <c r="A167" i="17" s="1"/>
  <c r="A171" i="17" s="1"/>
  <c r="A175" i="17" s="1"/>
  <c r="A179" i="17" s="1"/>
  <c r="A183" i="17" s="1"/>
  <c r="A187" i="17" s="1"/>
  <c r="A191" i="17" s="1"/>
  <c r="A195" i="17" s="1"/>
  <c r="A199" i="17" s="1"/>
  <c r="A203" i="17" s="1"/>
  <c r="A207" i="17" s="1"/>
  <c r="A211" i="17" s="1"/>
  <c r="A215" i="17" s="1"/>
  <c r="A219" i="17" s="1"/>
  <c r="A223" i="17" s="1"/>
  <c r="A227" i="17" s="1"/>
  <c r="A231" i="17" s="1"/>
  <c r="A235" i="17" s="1"/>
  <c r="A239" i="17" s="1"/>
  <c r="A243" i="17" s="1"/>
  <c r="A247" i="17" s="1"/>
  <c r="A251" i="17" s="1"/>
  <c r="A255" i="17" s="1"/>
  <c r="A259" i="17" s="1"/>
  <c r="A263" i="17" s="1"/>
  <c r="A267" i="17" s="1"/>
  <c r="A271" i="17" s="1"/>
  <c r="A275" i="17" s="1"/>
  <c r="A279" i="17" s="1"/>
  <c r="A283" i="17" s="1"/>
  <c r="A287" i="17" s="1"/>
  <c r="A291" i="17" s="1"/>
  <c r="A295" i="17" s="1"/>
  <c r="A299" i="17" s="1"/>
  <c r="A303" i="17" s="1"/>
  <c r="A307" i="17" s="1"/>
  <c r="A311" i="17" s="1"/>
  <c r="A315" i="17" s="1"/>
  <c r="A319" i="17" s="1"/>
  <c r="A323" i="17" s="1"/>
  <c r="A327" i="17" s="1"/>
  <c r="A331" i="17" s="1"/>
  <c r="A335" i="17" s="1"/>
  <c r="A339" i="17" s="1"/>
  <c r="A343" i="17" s="1"/>
  <c r="A347" i="17" s="1"/>
  <c r="A351" i="17" s="1"/>
  <c r="A355" i="17" s="1"/>
  <c r="A359" i="17" s="1"/>
  <c r="A363" i="17" s="1"/>
  <c r="A367" i="17" s="1"/>
  <c r="A371" i="17" s="1"/>
  <c r="A375" i="17" s="1"/>
  <c r="A379" i="17" s="1"/>
  <c r="A383" i="17" s="1"/>
  <c r="A387" i="17" s="1"/>
  <c r="A391" i="17" s="1"/>
  <c r="A395" i="17" s="1"/>
  <c r="A399" i="17" s="1"/>
  <c r="A403" i="17" s="1"/>
  <c r="A407" i="17" s="1"/>
  <c r="A411" i="17" s="1"/>
  <c r="A415" i="17" s="1"/>
  <c r="V180" i="17"/>
  <c r="V184" i="17"/>
  <c r="V188" i="17"/>
  <c r="V192" i="17"/>
  <c r="V196" i="17"/>
  <c r="V200" i="17"/>
  <c r="V204" i="17"/>
  <c r="V208" i="17"/>
  <c r="V212" i="17"/>
  <c r="V216" i="17"/>
  <c r="V220" i="17"/>
  <c r="V224" i="17"/>
  <c r="V228" i="17"/>
  <c r="V232" i="17"/>
  <c r="V236" i="17"/>
  <c r="V240" i="17"/>
  <c r="V244" i="17"/>
  <c r="V248" i="17"/>
  <c r="V252" i="17"/>
  <c r="V256" i="17"/>
  <c r="V260" i="17"/>
  <c r="V264" i="17"/>
  <c r="V268" i="17"/>
  <c r="V272" i="17"/>
  <c r="V276" i="17"/>
  <c r="V280" i="17"/>
  <c r="V284" i="17"/>
  <c r="V288" i="17"/>
  <c r="V292" i="17"/>
  <c r="V296" i="17"/>
  <c r="V300" i="17"/>
  <c r="V304" i="17"/>
  <c r="V308" i="17"/>
  <c r="V312" i="17"/>
  <c r="V316" i="17"/>
  <c r="V320" i="17"/>
  <c r="V324" i="17"/>
  <c r="V328" i="17"/>
  <c r="V332" i="17"/>
  <c r="V336" i="17"/>
  <c r="V340" i="17"/>
  <c r="V344" i="17"/>
  <c r="V348" i="17"/>
  <c r="V352" i="17"/>
  <c r="V356" i="17"/>
  <c r="V360" i="17"/>
  <c r="V364" i="17"/>
  <c r="V368" i="17"/>
  <c r="V372" i="17"/>
  <c r="V376" i="17"/>
  <c r="V380" i="17"/>
  <c r="V384" i="17"/>
  <c r="V388" i="17"/>
  <c r="V392" i="17"/>
  <c r="V396" i="17"/>
  <c r="V400" i="17"/>
  <c r="V404" i="17"/>
  <c r="V408" i="17"/>
  <c r="V412" i="17"/>
  <c r="V416" i="17"/>
  <c r="Q423" i="17"/>
  <c r="A5" i="17" s="1"/>
  <c r="Q424" i="17"/>
  <c r="J9" i="17" s="1"/>
  <c r="H9" i="17" l="1"/>
  <c r="A18" i="16"/>
  <c r="A22" i="16" s="1"/>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V179" i="16"/>
  <c r="V183" i="16"/>
  <c r="V187" i="16"/>
  <c r="V191" i="16"/>
  <c r="V195" i="16"/>
  <c r="V199" i="16"/>
  <c r="V203" i="16"/>
  <c r="V207" i="16"/>
  <c r="V211" i="16"/>
  <c r="V215" i="16"/>
  <c r="V219" i="16"/>
  <c r="V223" i="16"/>
  <c r="V227" i="16"/>
  <c r="V231" i="16"/>
  <c r="V235" i="16"/>
  <c r="V239" i="16"/>
  <c r="V243" i="16"/>
  <c r="V247" i="16"/>
  <c r="V251" i="16"/>
  <c r="V255" i="16"/>
  <c r="V259" i="16"/>
  <c r="V263" i="16"/>
  <c r="V267" i="16"/>
  <c r="V271" i="16"/>
  <c r="V275" i="16"/>
  <c r="V279" i="16"/>
  <c r="V283" i="16"/>
  <c r="V287" i="16"/>
  <c r="V291" i="16"/>
  <c r="V295" i="16"/>
  <c r="V299" i="16"/>
  <c r="V303" i="16"/>
  <c r="V307" i="16"/>
  <c r="V311" i="16"/>
  <c r="V315" i="16"/>
  <c r="V319" i="16"/>
  <c r="V323" i="16"/>
  <c r="V327" i="16"/>
  <c r="V331" i="16"/>
  <c r="V335" i="16"/>
  <c r="V339" i="16"/>
  <c r="V343" i="16"/>
  <c r="V347" i="16"/>
  <c r="V351" i="16"/>
  <c r="V355" i="16"/>
  <c r="V359" i="16"/>
  <c r="V363" i="16"/>
  <c r="V367" i="16"/>
  <c r="V371" i="16"/>
  <c r="V375" i="16"/>
  <c r="V379" i="16"/>
  <c r="V383" i="16"/>
  <c r="V387" i="16"/>
  <c r="V391" i="16"/>
  <c r="V395" i="16"/>
  <c r="V399" i="16"/>
  <c r="V403" i="16"/>
  <c r="V407" i="16"/>
  <c r="V411" i="16"/>
  <c r="V415" i="16"/>
  <c r="Q422" i="16"/>
  <c r="H9" i="16" s="1"/>
  <c r="Q423" i="16"/>
  <c r="J9" i="16" s="1"/>
  <c r="A18" i="15"/>
  <c r="A22" i="15"/>
  <c r="A26" i="15"/>
  <c r="A30" i="15"/>
  <c r="A34" i="15"/>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V179" i="15"/>
  <c r="V183" i="15"/>
  <c r="V187" i="15"/>
  <c r="V191" i="15"/>
  <c r="V195" i="15"/>
  <c r="V199" i="15"/>
  <c r="V203" i="15"/>
  <c r="V207" i="15"/>
  <c r="V211" i="15"/>
  <c r="V215" i="15"/>
  <c r="V219" i="15"/>
  <c r="V223" i="15"/>
  <c r="V227" i="15"/>
  <c r="V231" i="15"/>
  <c r="V235" i="15"/>
  <c r="V239" i="15"/>
  <c r="V243" i="15"/>
  <c r="V247" i="15"/>
  <c r="V251" i="15"/>
  <c r="V255" i="15"/>
  <c r="V259" i="15"/>
  <c r="V263" i="15"/>
  <c r="V267" i="15"/>
  <c r="V271" i="15"/>
  <c r="V275" i="15"/>
  <c r="V279" i="15"/>
  <c r="V283" i="15"/>
  <c r="V287" i="15"/>
  <c r="V291" i="15"/>
  <c r="V295" i="15"/>
  <c r="V299" i="15"/>
  <c r="V303" i="15"/>
  <c r="V307" i="15"/>
  <c r="V311" i="15"/>
  <c r="V315" i="15"/>
  <c r="V319" i="15"/>
  <c r="V323" i="15"/>
  <c r="V327" i="15"/>
  <c r="V331" i="15"/>
  <c r="V335" i="15"/>
  <c r="V339" i="15"/>
  <c r="V343" i="15"/>
  <c r="V347" i="15"/>
  <c r="V351" i="15"/>
  <c r="V355" i="15"/>
  <c r="V359" i="15"/>
  <c r="V363" i="15"/>
  <c r="V367" i="15"/>
  <c r="V371" i="15"/>
  <c r="V375" i="15"/>
  <c r="V379" i="15"/>
  <c r="V383" i="15"/>
  <c r="V387" i="15"/>
  <c r="V391" i="15"/>
  <c r="V395" i="15"/>
  <c r="V399" i="15"/>
  <c r="V403" i="15"/>
  <c r="V407" i="15"/>
  <c r="V411" i="15"/>
  <c r="V415" i="15"/>
  <c r="Q422" i="15"/>
  <c r="A5" i="15" s="1"/>
  <c r="Q423" i="15"/>
  <c r="J9" i="15" s="1"/>
  <c r="A5" i="16" l="1"/>
  <c r="H9" i="15"/>
  <c r="A18" i="14"/>
  <c r="A22" i="14"/>
  <c r="A26" i="14"/>
  <c r="A30" i="14"/>
  <c r="A34" i="14"/>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V179" i="14"/>
  <c r="V183" i="14"/>
  <c r="V187" i="14"/>
  <c r="V191" i="14"/>
  <c r="V195" i="14"/>
  <c r="V199" i="14"/>
  <c r="V203" i="14"/>
  <c r="V207" i="14"/>
  <c r="V211" i="14"/>
  <c r="V215" i="14"/>
  <c r="V219" i="14"/>
  <c r="V223" i="14"/>
  <c r="V227" i="14"/>
  <c r="V231" i="14"/>
  <c r="V235" i="14"/>
  <c r="V239" i="14"/>
  <c r="V243" i="14"/>
  <c r="V247" i="14"/>
  <c r="V251" i="14"/>
  <c r="V255" i="14"/>
  <c r="V259" i="14"/>
  <c r="V263" i="14"/>
  <c r="V267" i="14"/>
  <c r="V271" i="14"/>
  <c r="V275" i="14"/>
  <c r="V279" i="14"/>
  <c r="V283" i="14"/>
  <c r="V287" i="14"/>
  <c r="V291" i="14"/>
  <c r="V295" i="14"/>
  <c r="V299" i="14"/>
  <c r="V303" i="14"/>
  <c r="V307" i="14"/>
  <c r="V311" i="14"/>
  <c r="V315" i="14"/>
  <c r="V319" i="14"/>
  <c r="V323" i="14"/>
  <c r="V327" i="14"/>
  <c r="V331" i="14"/>
  <c r="V335" i="14"/>
  <c r="V339" i="14"/>
  <c r="V343" i="14"/>
  <c r="V347" i="14"/>
  <c r="V351" i="14"/>
  <c r="V355" i="14"/>
  <c r="V359" i="14"/>
  <c r="V363" i="14"/>
  <c r="V367" i="14"/>
  <c r="V371" i="14"/>
  <c r="V375" i="14"/>
  <c r="V379" i="14"/>
  <c r="V383" i="14"/>
  <c r="V387" i="14"/>
  <c r="V391" i="14"/>
  <c r="V395" i="14"/>
  <c r="V399" i="14"/>
  <c r="V403" i="14"/>
  <c r="V407" i="14"/>
  <c r="V411" i="14"/>
  <c r="V415" i="14"/>
  <c r="Q422" i="14"/>
  <c r="A5" i="14" s="1"/>
  <c r="Q423" i="14"/>
  <c r="J9" i="14" s="1"/>
  <c r="H9" i="14" l="1"/>
  <c r="H9" i="13"/>
  <c r="J9" i="13"/>
  <c r="A18" i="13"/>
  <c r="A22" i="13"/>
  <c r="A26" i="13"/>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A5" i="13" s="1"/>
  <c r="Q423" i="13"/>
  <c r="A18" i="12" l="1"/>
  <c r="A22" i="12"/>
  <c r="A26" i="12"/>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H9" i="12" s="1"/>
  <c r="Q423" i="12"/>
  <c r="J9" i="12" s="1"/>
  <c r="A5" i="12" l="1"/>
  <c r="A18" i="11"/>
  <c r="A22" i="1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H9" i="11" s="1"/>
  <c r="Q423" i="11"/>
  <c r="J9" i="11" s="1"/>
  <c r="A5" i="11" l="1"/>
  <c r="A18" i="10"/>
  <c r="A22" i="10" s="1"/>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A5" i="10" s="1"/>
  <c r="Q423" i="10"/>
  <c r="J9" i="10" s="1"/>
  <c r="H9" i="10" l="1"/>
  <c r="A18" i="9"/>
  <c r="A22" i="9"/>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A5" i="9" s="1"/>
  <c r="Q423" i="9"/>
  <c r="J9" i="9" s="1"/>
  <c r="H9" i="9" l="1"/>
  <c r="A18" i="8"/>
  <c r="A22" i="8"/>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H9" i="8" s="1"/>
  <c r="Q423" i="8"/>
  <c r="J9" i="8" s="1"/>
  <c r="A5" i="8" l="1"/>
  <c r="A18" i="7"/>
  <c r="A22" i="7"/>
  <c r="A26" i="7"/>
  <c r="A30" i="7"/>
  <c r="A34" i="7"/>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V195" i="7"/>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V303" i="7"/>
  <c r="V307" i="7"/>
  <c r="V311" i="7"/>
  <c r="V315" i="7"/>
  <c r="V319" i="7"/>
  <c r="V323" i="7"/>
  <c r="V327" i="7"/>
  <c r="V331" i="7"/>
  <c r="V335" i="7"/>
  <c r="V339" i="7"/>
  <c r="V343" i="7"/>
  <c r="V347" i="7"/>
  <c r="V351" i="7"/>
  <c r="V355" i="7"/>
  <c r="V359" i="7"/>
  <c r="V363" i="7"/>
  <c r="V367" i="7"/>
  <c r="V371" i="7"/>
  <c r="V375" i="7"/>
  <c r="V379" i="7"/>
  <c r="V383" i="7"/>
  <c r="V387" i="7"/>
  <c r="V391" i="7"/>
  <c r="V395" i="7"/>
  <c r="V399" i="7"/>
  <c r="V403" i="7"/>
  <c r="V407" i="7"/>
  <c r="V411" i="7"/>
  <c r="V415" i="7"/>
  <c r="Q422" i="7"/>
  <c r="A5" i="7" s="1"/>
  <c r="Q423" i="7"/>
  <c r="J9" i="7" s="1"/>
  <c r="H9" i="7" l="1"/>
  <c r="A18" i="6"/>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V179" i="6"/>
  <c r="V183" i="6"/>
  <c r="V187" i="6"/>
  <c r="V191" i="6"/>
  <c r="V195" i="6"/>
  <c r="V199" i="6"/>
  <c r="V203" i="6"/>
  <c r="V207" i="6"/>
  <c r="V211" i="6"/>
  <c r="V215" i="6"/>
  <c r="V219" i="6"/>
  <c r="V223" i="6"/>
  <c r="V227" i="6"/>
  <c r="V231" i="6"/>
  <c r="V235" i="6"/>
  <c r="V239" i="6"/>
  <c r="V243" i="6"/>
  <c r="V247" i="6"/>
  <c r="V251" i="6"/>
  <c r="V255" i="6"/>
  <c r="V259" i="6"/>
  <c r="V263" i="6"/>
  <c r="V267" i="6"/>
  <c r="V271" i="6"/>
  <c r="V275" i="6"/>
  <c r="V279" i="6"/>
  <c r="V283" i="6"/>
  <c r="V287" i="6"/>
  <c r="V291" i="6"/>
  <c r="V295" i="6"/>
  <c r="V299" i="6"/>
  <c r="V303" i="6"/>
  <c r="V307" i="6"/>
  <c r="V311" i="6"/>
  <c r="V315" i="6"/>
  <c r="V319" i="6"/>
  <c r="V323" i="6"/>
  <c r="V327" i="6"/>
  <c r="V331" i="6"/>
  <c r="V335" i="6"/>
  <c r="V339" i="6"/>
  <c r="V343" i="6"/>
  <c r="V347" i="6"/>
  <c r="V351" i="6"/>
  <c r="V355" i="6"/>
  <c r="V359" i="6"/>
  <c r="V363" i="6"/>
  <c r="V367" i="6"/>
  <c r="V371" i="6"/>
  <c r="V375" i="6"/>
  <c r="V379" i="6"/>
  <c r="V383" i="6"/>
  <c r="V387" i="6"/>
  <c r="V391" i="6"/>
  <c r="V395" i="6"/>
  <c r="V399" i="6"/>
  <c r="V403" i="6"/>
  <c r="V407" i="6"/>
  <c r="V411" i="6"/>
  <c r="V415" i="6"/>
  <c r="Q422" i="6"/>
  <c r="H9" i="6" s="1"/>
  <c r="Q423" i="6"/>
  <c r="J9" i="6" s="1"/>
  <c r="A5" i="6" l="1"/>
  <c r="J9" i="5"/>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l="1"/>
</calcChain>
</file>

<file path=xl/sharedStrings.xml><?xml version="1.0" encoding="utf-8"?>
<sst xmlns="http://schemas.openxmlformats.org/spreadsheetml/2006/main" count="18994" uniqueCount="623">
  <si>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</si>
  <si>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</si>
  <si>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</si>
  <si>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</si>
  <si>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</si>
  <si>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</si>
  <si>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</si>
  <si>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</si>
  <si>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</si>
  <si>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</si>
  <si>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</si>
  <si>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</si>
  <si>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</si>
  <si>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</si>
  <si>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</si>
  <si>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</si>
  <si>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</si>
  <si>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</si>
  <si>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</si>
  <si>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</si>
  <si>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</si>
  <si>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</si>
  <si>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</si>
  <si>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</si>
  <si>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</si>
  <si>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</si>
  <si>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</si>
  <si>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</si>
  <si>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</si>
  <si>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</si>
  <si>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</si>
  <si>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</si>
  <si>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</si>
  <si>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</si>
  <si>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</si>
  <si>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</si>
  <si>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</si>
  <si>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</si>
  <si>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</si>
  <si>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</si>
  <si>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</si>
  <si>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</si>
  <si>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</si>
  <si>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</si>
  <si>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</si>
  <si>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</si>
  <si>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</si>
  <si>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</si>
  <si>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</si>
  <si>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</si>
  <si>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</si>
  <si>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</si>
  <si>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</si>
  <si>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</si>
  <si>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</si>
  <si>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</si>
  <si>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</si>
  <si>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</si>
  <si>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</si>
  <si>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</si>
  <si>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</si>
  <si>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</si>
  <si>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</si>
  <si>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</si>
  <si>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</si>
  <si>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</si>
  <si>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</si>
  <si>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</si>
  <si>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</si>
  <si>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</si>
  <si>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</si>
  <si>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</si>
  <si>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</si>
  <si>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</si>
  <si>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</si>
  <si>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</si>
  <si>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</si>
  <si>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</si>
  <si>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</si>
  <si>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</si>
  <si>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</si>
  <si>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</si>
  <si>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</si>
  <si>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</si>
  <si>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</si>
  <si>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</si>
  <si>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</si>
  <si>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</si>
  <si>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</si>
  <si>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</si>
  <si>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</si>
  <si>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</si>
  <si>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</si>
  <si>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</si>
  <si>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</si>
  <si>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</si>
  <si>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</si>
  <si>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</si>
  <si>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</si>
  <si>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</si>
  <si>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</si>
  <si>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</si>
  <si>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</si>
  <si>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</si>
  <si>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</si>
  <si>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</si>
  <si>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</si>
  <si>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</si>
  <si>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</si>
  <si>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</si>
  <si>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</si>
  <si>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</si>
  <si>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</si>
  <si>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</si>
  <si>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</si>
  <si>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</si>
  <si>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</si>
  <si>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</si>
  <si>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</si>
  <si>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</si>
  <si>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</si>
  <si>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</si>
  <si>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</si>
  <si>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</si>
  <si>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</si>
  <si>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</si>
  <si>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</si>
  <si>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</si>
  <si>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</si>
  <si>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</si>
  <si>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</si>
  <si>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</si>
  <si>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</si>
  <si>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</si>
  <si>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</si>
  <si>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</si>
  <si>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</si>
  <si>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</si>
  <si>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</si>
  <si>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</si>
  <si>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</si>
  <si>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</si>
  <si>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</si>
  <si>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</si>
  <si>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</si>
  <si>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</si>
  <si>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</si>
  <si>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</si>
  <si>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</si>
  <si>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</si>
  <si>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</si>
  <si>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</si>
  <si>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</si>
  <si>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</si>
  <si>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</si>
  <si>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</si>
  <si>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</si>
  <si>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</si>
  <si>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</si>
  <si>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</si>
  <si>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</si>
  <si>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</si>
  <si>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</si>
  <si>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</si>
  <si>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</si>
  <si>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</si>
  <si>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</si>
  <si>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</si>
  <si>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</si>
  <si>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</si>
  <si>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</si>
  <si>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</si>
  <si>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</si>
  <si>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</si>
  <si>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</si>
  <si>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</si>
  <si>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</si>
  <si>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</si>
  <si>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</si>
  <si>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</si>
  <si>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</si>
  <si>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</si>
  <si>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</si>
  <si>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</si>
  <si>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</si>
  <si>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</si>
  <si>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</si>
  <si>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</si>
  <si>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</si>
  <si>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</si>
  <si>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</si>
  <si>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</si>
  <si>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</si>
  <si>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</si>
  <si>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</si>
  <si>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</si>
  <si>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</si>
  <si>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</si>
  <si>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</si>
  <si>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</si>
  <si>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</si>
  <si>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</si>
  <si>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</si>
  <si>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</si>
  <si>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</si>
  <si>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</si>
  <si>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</si>
  <si>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</si>
  <si>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</si>
  <si>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</si>
  <si>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</si>
  <si>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</si>
  <si>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</si>
  <si>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</si>
  <si>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</si>
  <si>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</si>
  <si>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</si>
  <si>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</si>
  <si>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</si>
  <si>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</si>
  <si>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</si>
  <si>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</si>
  <si>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</si>
  <si>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</si>
  <si>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</si>
  <si>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</si>
  <si>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</si>
  <si>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</si>
  <si>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</si>
  <si>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</si>
  <si>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</si>
  <si>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</si>
  <si>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</si>
  <si>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</si>
  <si>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</si>
  <si>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</si>
  <si>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</si>
  <si>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</si>
  <si>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</si>
  <si>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</si>
  <si>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</si>
  <si>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</si>
  <si>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</si>
  <si>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</si>
  <si>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</si>
  <si>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</si>
  <si>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</si>
  <si>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</si>
  <si>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</si>
  <si>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</si>
  <si>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</si>
  <si>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</si>
  <si>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</si>
  <si>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</si>
  <si>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</si>
  <si>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</si>
  <si>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</si>
  <si>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</si>
  <si>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</si>
  <si>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</si>
  <si>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</si>
  <si>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</si>
  <si>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</si>
  <si>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</si>
  <si>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</si>
  <si>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</si>
  <si>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</si>
  <si>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</si>
  <si>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</si>
  <si>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</si>
  <si>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</si>
  <si>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</si>
  <si>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</si>
  <si>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</si>
  <si>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</si>
  <si>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</si>
  <si>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</si>
  <si>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</si>
  <si>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</si>
  <si>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</si>
  <si>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</si>
  <si>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</si>
  <si>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</si>
  <si>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</si>
  <si>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</si>
  <si>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</si>
  <si>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</si>
  <si>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</si>
  <si>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</si>
  <si>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</si>
  <si>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</si>
  <si>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</si>
  <si>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</si>
  <si>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</si>
  <si>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</si>
  <si>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</si>
  <si>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</si>
  <si>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</si>
  <si>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</si>
  <si>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</si>
  <si>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</si>
  <si>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</si>
  <si>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</si>
  <si>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</si>
  <si>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</si>
  <si>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</si>
  <si>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</si>
  <si>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</si>
  <si>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</si>
  <si>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</si>
  <si>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</si>
  <si>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</si>
  <si>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</si>
  <si>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</si>
  <si>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</si>
  <si>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</si>
  <si>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</si>
  <si>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</si>
  <si>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</si>
  <si>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</si>
  <si>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</si>
  <si>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</si>
  <si>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</si>
  <si>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</si>
  <si>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</si>
  <si>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</si>
  <si>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</si>
  <si>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</si>
  <si>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</si>
  <si>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</si>
  <si>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</si>
  <si>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</si>
  <si>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</si>
  <si>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</si>
  <si>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</si>
  <si>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</si>
  <si>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</si>
  <si>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</si>
  <si>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</si>
  <si>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</si>
  <si>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</si>
  <si>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</si>
  <si>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</si>
  <si>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</si>
  <si>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</si>
  <si>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</si>
  <si>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</si>
  <si>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</si>
  <si>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</si>
  <si>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</si>
  <si>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</si>
  <si>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</si>
  <si>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</si>
  <si>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</si>
  <si>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</si>
  <si>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</si>
  <si>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</si>
  <si>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</si>
  <si>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</si>
  <si>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</si>
  <si>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</si>
  <si>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</si>
  <si>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</si>
  <si>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</si>
  <si>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</si>
  <si>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 xml:space="preserve">Consolidated </t>
  </si>
  <si>
    <t>Jim Baldwin</t>
  </si>
  <si>
    <t>James.Baldwin@HQ.DHS.GOV</t>
  </si>
  <si>
    <t>aaron.dashiell@cbp.dhs.gov</t>
  </si>
  <si>
    <t>Aaron Dashiell</t>
  </si>
  <si>
    <t>US Customs &amp; Border Protection</t>
  </si>
  <si>
    <t>jasmine.mccall@oig.dhs.gov</t>
  </si>
  <si>
    <t>Jasmine McCall</t>
  </si>
  <si>
    <t>Office of Inspector General</t>
  </si>
  <si>
    <t>x</t>
  </si>
  <si>
    <t xml:space="preserve"> </t>
  </si>
  <si>
    <t>Lisa.Weimern@hq.dhs.gov</t>
  </si>
  <si>
    <t>Lisa Weimern</t>
  </si>
  <si>
    <t>Science &amp; Technolgy</t>
  </si>
  <si>
    <t>eric.ovedovitz@hq,dhs.gov</t>
  </si>
  <si>
    <t>Eric Ovedovitz</t>
  </si>
  <si>
    <t>CWMD</t>
  </si>
  <si>
    <t>joseph.elmore@fletc.dhs.gov</t>
  </si>
  <si>
    <t>Joseph L. Elmore</t>
  </si>
  <si>
    <t>Federal Law Enforcement Training Centers (FLETC)</t>
  </si>
  <si>
    <t>leah.hadden@ice.dhs.gov</t>
  </si>
  <si>
    <t>Leah M. Hadden</t>
  </si>
  <si>
    <t>ICE</t>
  </si>
  <si>
    <t>leilani.cartledge@hq.dhs.gov</t>
  </si>
  <si>
    <t>Leilani Cartledge</t>
  </si>
  <si>
    <t>OPS</t>
  </si>
  <si>
    <t>michelle.gomez@hq.dhs.gov</t>
  </si>
  <si>
    <t>Michelle Gomez</t>
  </si>
  <si>
    <t>I&amp;A</t>
  </si>
  <si>
    <t>Beth.Flynn@usss.dhs.gov</t>
  </si>
  <si>
    <t>Beth Flynn</t>
  </si>
  <si>
    <t>USSS</t>
  </si>
  <si>
    <t>Local Transportation</t>
  </si>
  <si>
    <t>2/14/2022-2/21/2022</t>
  </si>
  <si>
    <t>United Kingdom Home Office</t>
  </si>
  <si>
    <t>Wilton Park, West Sussex, United Kingdom</t>
  </si>
  <si>
    <t>Countering Foreign Influence Summit</t>
  </si>
  <si>
    <t>Adeline Piotrowski</t>
  </si>
  <si>
    <t>11/8/2021-11/9/2021</t>
  </si>
  <si>
    <t>Ted Schlein</t>
  </si>
  <si>
    <t>Baltimore, MD</t>
  </si>
  <si>
    <t>CISO Conference</t>
  </si>
  <si>
    <t>Kris Rose</t>
  </si>
  <si>
    <t>CISA Director</t>
  </si>
  <si>
    <t>Jen Easterly</t>
  </si>
  <si>
    <t>11/30/2021-12/1/2021</t>
  </si>
  <si>
    <t>Fortune Conferences</t>
  </si>
  <si>
    <t>Half Moon Bay, CA</t>
  </si>
  <si>
    <t>Fortune Brainstorm Tech</t>
  </si>
  <si>
    <t>2/14/2022-2/20/2022</t>
  </si>
  <si>
    <t>Kim Wyman</t>
  </si>
  <si>
    <t>Keesha.Draper@cisa.dhs.gov</t>
  </si>
  <si>
    <t>Keesha Draper</t>
  </si>
  <si>
    <t>Cybersecurity and Infrastructure Security Agency</t>
  </si>
  <si>
    <t>Senior Election Security Lead, CISA</t>
  </si>
  <si>
    <t>Senior Advisor, CISA</t>
  </si>
  <si>
    <t>International Affairs Advisor, CISA</t>
  </si>
  <si>
    <t>Chief Information Security Officer Conference</t>
  </si>
  <si>
    <t>3/21/2022-3/23/2022</t>
  </si>
  <si>
    <t>Legal Services of North Florida</t>
  </si>
  <si>
    <t>Mileage</t>
  </si>
  <si>
    <t>Orlando, FL</t>
  </si>
  <si>
    <t>Floirida Disaser Collaberation Conference</t>
  </si>
  <si>
    <t>Erick Nankervis</t>
  </si>
  <si>
    <t>03/30/2022 - 03/312022</t>
  </si>
  <si>
    <t xml:space="preserve">Volunteer Florida </t>
  </si>
  <si>
    <t>Volunteer Florida</t>
  </si>
  <si>
    <t>Volunteer Florida Emergency Management ESF-15 Gathering</t>
  </si>
  <si>
    <t>02/21-24/2022</t>
  </si>
  <si>
    <t>Vision 20/20 Organization</t>
  </si>
  <si>
    <t>Vision 20/20</t>
  </si>
  <si>
    <t>Murfreesboro, Tennessee</t>
  </si>
  <si>
    <t>Vision 20/20 Symposium</t>
  </si>
  <si>
    <t>Michael Pritchard</t>
  </si>
  <si>
    <t>10/13-14/2021</t>
  </si>
  <si>
    <t>New Jersey Career Fire Chiefs Association</t>
  </si>
  <si>
    <t>West Orange, NJ</t>
  </si>
  <si>
    <t>New Jersey Career Fire Chiefs 9th Annual Leadership Conference</t>
  </si>
  <si>
    <t>Eriks Gabliks</t>
  </si>
  <si>
    <t>dana.palombo@fema.dhs.gov</t>
  </si>
  <si>
    <t>Dana Palombo</t>
  </si>
  <si>
    <t>United States Fire Administration</t>
  </si>
  <si>
    <t>Federal Emergency Management Agency</t>
  </si>
  <si>
    <r>
      <rPr>
        <b/>
        <sz val="10"/>
        <rFont val="Arial"/>
        <family val="2"/>
      </rPr>
      <t>OGE Form-1353</t>
    </r>
    <r>
      <rPr>
        <sz val="10"/>
        <rFont val="Arial"/>
      </rPr>
      <t xml:space="preserve">
(OGE-Approved Alternative for SF-326)
February 2011</t>
    </r>
  </si>
  <si>
    <t>National Fire Academy Superintendent, FEMA</t>
  </si>
  <si>
    <t>FEMA Branch Chief - Prevention &amp; Information/ National Fire Programs Division</t>
  </si>
  <si>
    <t>Voluntary Agency Liaison, FEMA</t>
  </si>
  <si>
    <t>Insurance</t>
  </si>
  <si>
    <t>03/26/2022 - 04/10/2022</t>
  </si>
  <si>
    <t>European Parliament and European Commission</t>
  </si>
  <si>
    <t>Regional Affairs Specialist, HQ</t>
  </si>
  <si>
    <t>COVID Tests</t>
  </si>
  <si>
    <t>$220            $825            $55               $275</t>
  </si>
  <si>
    <t xml:space="preserve">Rail Transportation     Hotel                         Airport transfers      Meals                    </t>
  </si>
  <si>
    <t>European Union Visitors Program</t>
  </si>
  <si>
    <t>Brussels, Belgium          Paris, France</t>
  </si>
  <si>
    <t>European Union Visitos Program - a young leaders program that invites Americans with a career-related interest in the EU to visit Europe.</t>
  </si>
  <si>
    <t>Catherine Schaper</t>
  </si>
  <si>
    <t>wayne.lowery@hq.dhs.gov</t>
  </si>
  <si>
    <t>Wayne Lowery</t>
  </si>
  <si>
    <t>HQ/MGMT</t>
  </si>
  <si>
    <t>2/22/2022 - 2/24/2022</t>
  </si>
  <si>
    <t>Red River Valley Association (RRVA)</t>
  </si>
  <si>
    <t>MKCS, USCG</t>
  </si>
  <si>
    <t>Conference Fee Waiver</t>
  </si>
  <si>
    <t>Shreveport, LA</t>
  </si>
  <si>
    <t>RRVA Annual Convention</t>
  </si>
  <si>
    <t>J. D. Hannaman</t>
  </si>
  <si>
    <t>BMC, USCG</t>
  </si>
  <si>
    <t>R. T. Guidry</t>
  </si>
  <si>
    <t>LT, USCG</t>
  </si>
  <si>
    <t>A. J. Paz</t>
  </si>
  <si>
    <t>Security Specialist USCG</t>
  </si>
  <si>
    <t>S. M. Smith</t>
  </si>
  <si>
    <t>CAPT, USCG</t>
  </si>
  <si>
    <t>R.S. Rhodes</t>
  </si>
  <si>
    <t>11/19/2021 - 11/21/2021</t>
  </si>
  <si>
    <t>Halifax International Security Forum</t>
  </si>
  <si>
    <t>USCG White House Fellow</t>
  </si>
  <si>
    <t>Meals &amp; Snacks</t>
  </si>
  <si>
    <t>Halifax, Nova Scotia, Canada</t>
  </si>
  <si>
    <t>Victoria Herrman</t>
  </si>
  <si>
    <t>Greg Rothrock</t>
  </si>
  <si>
    <t>ADM, USCG, Commandant</t>
  </si>
  <si>
    <t>Karl Schultz</t>
  </si>
  <si>
    <t>10/24/2021 - 11/1/2021</t>
  </si>
  <si>
    <t>Japan Maritime Self-Defense Force</t>
  </si>
  <si>
    <t>LCDR, USCG</t>
  </si>
  <si>
    <t>Lodgiing</t>
  </si>
  <si>
    <t>Tokyo, Japan</t>
  </si>
  <si>
    <t>Western Pacific Naval Symposium Short Term Exchange Program</t>
  </si>
  <si>
    <t>Adam Mullins</t>
  </si>
  <si>
    <t>10/20/2021 - 10/24/2021</t>
  </si>
  <si>
    <t>Reserve Officer Association (ROA)</t>
  </si>
  <si>
    <t>MECS, USCGR</t>
  </si>
  <si>
    <t>Memphis, TN</t>
  </si>
  <si>
    <t>ROA National Convention</t>
  </si>
  <si>
    <t>Scott McLaughlin</t>
  </si>
  <si>
    <t>CDR, USCGR</t>
  </si>
  <si>
    <t>Jeffrey Chonko</t>
  </si>
  <si>
    <t>YNCS, USCGR</t>
  </si>
  <si>
    <t>Jennifer Smith-Carlson</t>
  </si>
  <si>
    <t>LCDR, USCGR</t>
  </si>
  <si>
    <t>Jesse Webster</t>
  </si>
  <si>
    <t>Eric Meaders</t>
  </si>
  <si>
    <t>CAPT, USCGR</t>
  </si>
  <si>
    <t>Bruce Mack</t>
  </si>
  <si>
    <t>MSTC, USCGR</t>
  </si>
  <si>
    <t>Jason Pronovost</t>
  </si>
  <si>
    <t>Hector Pacheco</t>
  </si>
  <si>
    <t>CWO2, USCGR</t>
  </si>
  <si>
    <t>Jeremy Bloom</t>
  </si>
  <si>
    <t>LT, USCGR</t>
  </si>
  <si>
    <t>Terri Medlin</t>
  </si>
  <si>
    <t>LTJG, USCGR</t>
  </si>
  <si>
    <t>Louis Carsia</t>
  </si>
  <si>
    <t>Alexander Foos</t>
  </si>
  <si>
    <t>RDML, USCGR</t>
  </si>
  <si>
    <t>Miriam Lafferty</t>
  </si>
  <si>
    <t>10/9/2021 - 10/16/2021</t>
  </si>
  <si>
    <t>International Maritime Organization</t>
  </si>
  <si>
    <t>Merchant Vessel Specialist, USCG</t>
  </si>
  <si>
    <t>Lodging &amp; Meals</t>
  </si>
  <si>
    <t>London, UK</t>
  </si>
  <si>
    <t>IMO Member State Audit</t>
  </si>
  <si>
    <t>John Hannon</t>
  </si>
  <si>
    <t>International Association of Classification Societies (IACS)</t>
  </si>
  <si>
    <t>R/T Air Transportation</t>
  </si>
  <si>
    <t>Lodging, Meals &amp; Misc. Expenses</t>
  </si>
  <si>
    <t>International Quality Assessment Review Board</t>
  </si>
  <si>
    <t>carlos.a.cuesta@uscg.mil</t>
  </si>
  <si>
    <t>Mr. Carlos Cuesta</t>
  </si>
  <si>
    <t>UNITED STATES COAST GUARD</t>
  </si>
  <si>
    <t>NUMBER</t>
  </si>
  <si>
    <t>3/28/22-3/31/22</t>
  </si>
  <si>
    <t>Aduril</t>
  </si>
  <si>
    <t>Conference</t>
  </si>
  <si>
    <t>San Antonio, TX</t>
  </si>
  <si>
    <t>Border Security Expo</t>
  </si>
  <si>
    <t>William McElhaney</t>
  </si>
  <si>
    <t>1/5/2022-1/9/2022</t>
  </si>
  <si>
    <t>Government Business Executive Forum (GBEF)</t>
  </si>
  <si>
    <t>GBEF</t>
  </si>
  <si>
    <t>Las Vegas, NV</t>
  </si>
  <si>
    <t>Yemi Oshinnaiye</t>
  </si>
  <si>
    <t>Robert Brown</t>
  </si>
  <si>
    <t>robert.e.maitner@uscis.dhs.gov</t>
  </si>
  <si>
    <t>Robert Maitner</t>
  </si>
  <si>
    <t>USCIS</t>
  </si>
  <si>
    <t>Chief Information Officer, USCIS</t>
  </si>
  <si>
    <t>Office of Information Tech. Director, USCIS</t>
  </si>
  <si>
    <t xml:space="preserve">Conference on government tech. </t>
  </si>
  <si>
    <t>Deputy Chief Information Officer, USCIS</t>
  </si>
  <si>
    <t>3/24/2022-3/30/2022</t>
  </si>
  <si>
    <t>General Civil Aviation Authority (GCAA) of the United Arab Emirates (UAE)</t>
  </si>
  <si>
    <t>TSA Administrator</t>
  </si>
  <si>
    <t>Conference fees</t>
  </si>
  <si>
    <t>Dubai, UAE</t>
  </si>
  <si>
    <t>2022 International Civil Aviation Organization (ICAO) UAE Conference</t>
  </si>
  <si>
    <t>David Pekoske</t>
  </si>
  <si>
    <t>1/4/2022-1/9/2022</t>
  </si>
  <si>
    <t>Consumer Technology Association (CTA)</t>
  </si>
  <si>
    <t>Conference Fees</t>
  </si>
  <si>
    <t>Las Vegas, Nevada</t>
  </si>
  <si>
    <t>Consumer Electronics Show (CES)</t>
  </si>
  <si>
    <t>Matt Gilkeson</t>
  </si>
  <si>
    <t>N/A - local to conference area</t>
  </si>
  <si>
    <t>TSA Federal Security Director, LAS Airport</t>
  </si>
  <si>
    <t>Karen Burke</t>
  </si>
  <si>
    <t>1/4/2022-1/8/2022</t>
  </si>
  <si>
    <t>Austin Gould</t>
  </si>
  <si>
    <t>12/6/2021-12/10/2021</t>
  </si>
  <si>
    <t>Future Travel Experience (FTE)</t>
  </si>
  <si>
    <t>Conference Fees (Early Bird amount)</t>
  </si>
  <si>
    <t>FTE Global 2021</t>
  </si>
  <si>
    <t>Jason Lim</t>
  </si>
  <si>
    <t>12/6/2021-12/9/2021</t>
  </si>
  <si>
    <t>Kevin Chan</t>
  </si>
  <si>
    <t>12/7/2021-12/10/2021</t>
  </si>
  <si>
    <t>Craig Mosford</t>
  </si>
  <si>
    <t>Lucy Rimensnyder</t>
  </si>
  <si>
    <t>James Stein</t>
  </si>
  <si>
    <t>12/6/2021-12/8/2021</t>
  </si>
  <si>
    <t>Christina Peach</t>
  </si>
  <si>
    <t>12/7/2021-12/9/2021</t>
  </si>
  <si>
    <t>Dan McCoy</t>
  </si>
  <si>
    <t>Russell Roberts</t>
  </si>
  <si>
    <t>12/8/2021-12/10/2021</t>
  </si>
  <si>
    <t>Melissa Conley</t>
  </si>
  <si>
    <t>Booth Space (one 10x10' booth for all TSA participants)</t>
  </si>
  <si>
    <t>11/5/2021-11/8/2021</t>
  </si>
  <si>
    <t>Reno, Nevada</t>
  </si>
  <si>
    <t>ACI's - North America's Legal Workshop</t>
  </si>
  <si>
    <t>Hans Kessler</t>
  </si>
  <si>
    <t>Susan M. Prosnitz</t>
  </si>
  <si>
    <t>Council International</t>
  </si>
  <si>
    <t>Francine J. Kerner</t>
  </si>
  <si>
    <t>Emily.Bianco@tsa.dhs.gov</t>
  </si>
  <si>
    <t>Emily Bianco</t>
  </si>
  <si>
    <t>Transportation Security Administration</t>
  </si>
  <si>
    <t>Negative Report</t>
  </si>
  <si>
    <t>Chief Counsel, TSA</t>
  </si>
  <si>
    <t>Deputy Chief Counsel, TSA</t>
  </si>
  <si>
    <t>Special Legal Assistant, TSA</t>
  </si>
  <si>
    <t>TSA Assistant Administrator, Requirements and Capabilities Analysis (RCA)</t>
  </si>
  <si>
    <t>Airports Council International</t>
  </si>
  <si>
    <t>Airports Council International (ACI)</t>
  </si>
  <si>
    <t>TSA Executive Director, RCA</t>
  </si>
  <si>
    <t>TSA Assistant Administrator, Information Technology</t>
  </si>
  <si>
    <t>TSA Chief Innovation Officer</t>
  </si>
  <si>
    <t>TSA Branch Manager, Innovation Task Force</t>
  </si>
  <si>
    <t>TSA RCA Innovation Task Force Director</t>
  </si>
  <si>
    <t>TSA Program Manager, Innovation Task Force</t>
  </si>
  <si>
    <t>TSA Checked Baggage Capability Manager, RCA</t>
  </si>
  <si>
    <t>TSA Alarm Resolution Capability Manager, RCA</t>
  </si>
  <si>
    <t>TSA Identify Management Capability Manager, RCA</t>
  </si>
  <si>
    <t>TSA Assistant Administrator, RCA</t>
  </si>
  <si>
    <t xml:space="preserve">Premium class flight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</si>
</sst>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s>
  <fonts count="30">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name val="Arial"/>
    </font>
    <font>
      <u/>
      <sz val="10"/>
      <color theme="10"/>
      <name val="Arial"/>
    </font>
    <font>
      <u/>
      <sz val="10"/>
      <color theme="10"/>
      <name val="Arial"/>
      <family val="2"/>
    </font>
    <font>
      <b/>
      <sz val="24"/>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7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medium">
        <color indexed="64"/>
      </right>
      <top/>
      <bottom style="thick">
        <color indexed="64"/>
      </bottom>
      <diagonal/>
    </border>
  </borders>
  <cellStyleXfs count="18">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44"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76">
    <xf numFmtId="0" fontId="0" fillId="0" borderId="0" xfId="0"/>
    <xf numFmtId="0" fontId="0" fillId="4" borderId="0" xfId="0" applyFill="1"/>
    <xf numFmtId="0" fontId="0" fillId="0" borderId="28" xfId="0" applyBorder="1"/>
    <xf numFmtId="0" fontId="0" fillId="4" borderId="28" xfId="0" applyFill="1" applyBorder="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1" xfId="0" applyBorder="1"/>
    <xf numFmtId="0" fontId="0" fillId="0" borderId="0" xfId="0"/>
    <xf numFmtId="0" fontId="3" fillId="0" borderId="0" xfId="0" applyFont="1" applyFill="1" applyBorder="1" applyAlignment="1">
      <alignment vertical="center"/>
    </xf>
    <xf numFmtId="0" fontId="0" fillId="0" borderId="36" xfId="0" applyBorder="1"/>
    <xf numFmtId="0" fontId="4" fillId="2" borderId="24" xfId="8" applyBorder="1">
      <alignment horizontal="center" vertical="center"/>
    </xf>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46"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4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0" fontId="0" fillId="0" borderId="0" xfId="0" applyBorder="1"/>
    <xf numFmtId="0" fontId="0" fillId="0" borderId="12" xfId="0" applyBorder="1"/>
    <xf numFmtId="0" fontId="0" fillId="0" borderId="0" xfId="0"/>
    <xf numFmtId="0" fontId="4" fillId="5" borderId="49" xfId="11" applyBorder="1" applyProtection="1">
      <alignment vertical="center" wrapText="1"/>
    </xf>
    <xf numFmtId="0" fontId="4" fillId="5" borderId="51" xfId="11" applyBorder="1" applyProtection="1">
      <alignment vertical="center" wrapText="1"/>
    </xf>
    <xf numFmtId="0" fontId="0" fillId="5" borderId="1" xfId="0" applyFill="1" applyBorder="1" applyProtection="1"/>
    <xf numFmtId="0" fontId="4" fillId="5" borderId="10" xfId="12" applyBorder="1" applyProtection="1">
      <alignment vertical="center" wrapText="1"/>
    </xf>
    <xf numFmtId="0" fontId="1" fillId="4" borderId="53" xfId="0" applyFont="1" applyFill="1" applyBorder="1" applyAlignment="1" applyProtection="1">
      <alignment horizontal="left" vertical="center" wrapText="1"/>
    </xf>
    <xf numFmtId="14" fontId="1" fillId="4" borderId="53" xfId="0" applyNumberFormat="1" applyFont="1" applyFill="1" applyBorder="1" applyAlignment="1" applyProtection="1">
      <alignment horizontal="left" vertical="center" wrapText="1"/>
    </xf>
    <xf numFmtId="0" fontId="6" fillId="4" borderId="54" xfId="0" applyFont="1" applyFill="1" applyBorder="1" applyAlignment="1" applyProtection="1">
      <alignment vertical="center" wrapText="1"/>
    </xf>
    <xf numFmtId="0" fontId="1" fillId="4" borderId="55" xfId="0" applyFont="1" applyFill="1" applyBorder="1" applyAlignment="1" applyProtection="1">
      <alignment horizontal="left" vertical="center" wrapText="1"/>
    </xf>
    <xf numFmtId="0" fontId="1" fillId="4" borderId="56" xfId="0" applyFont="1" applyFill="1" applyBorder="1" applyAlignment="1" applyProtection="1">
      <alignment horizontal="left" vertical="center" wrapText="1"/>
    </xf>
    <xf numFmtId="0" fontId="1" fillId="4" borderId="56" xfId="0" applyFont="1" applyFill="1" applyBorder="1" applyAlignment="1" applyProtection="1">
      <alignment horizontal="center" vertical="center"/>
    </xf>
    <xf numFmtId="0" fontId="0" fillId="0" borderId="12" xfId="0" applyBorder="1"/>
    <xf numFmtId="6" fontId="1" fillId="4" borderId="57" xfId="0" applyNumberFormat="1" applyFont="1" applyFill="1" applyBorder="1" applyAlignment="1">
      <alignment horizontal="right" vertical="center"/>
    </xf>
    <xf numFmtId="0" fontId="1" fillId="4" borderId="56" xfId="0" applyFont="1" applyFill="1" applyBorder="1" applyAlignment="1">
      <alignment horizontal="center" vertical="center"/>
    </xf>
    <xf numFmtId="0" fontId="1" fillId="4" borderId="56" xfId="0" applyFont="1" applyFill="1" applyBorder="1" applyAlignment="1">
      <alignment horizontal="left" vertical="center" wrapText="1"/>
    </xf>
    <xf numFmtId="0" fontId="1" fillId="4" borderId="55" xfId="0" applyFont="1" applyFill="1" applyBorder="1" applyAlignment="1">
      <alignment horizontal="left" vertical="center" wrapText="1"/>
    </xf>
    <xf numFmtId="0" fontId="6" fillId="4" borderId="54" xfId="0" applyFont="1" applyFill="1" applyBorder="1" applyAlignment="1">
      <alignment vertical="center" wrapText="1"/>
    </xf>
    <xf numFmtId="14" fontId="1" fillId="4" borderId="53" xfId="0" applyNumberFormat="1" applyFont="1" applyFill="1" applyBorder="1" applyAlignment="1">
      <alignment horizontal="left" vertical="center" wrapText="1"/>
    </xf>
    <xf numFmtId="0" fontId="1" fillId="4" borderId="53" xfId="0" applyFont="1" applyFill="1" applyBorder="1" applyAlignment="1">
      <alignment horizontal="left" vertical="center" wrapText="1"/>
    </xf>
    <xf numFmtId="6" fontId="1" fillId="4" borderId="23" xfId="0" applyNumberFormat="1" applyFont="1" applyFill="1" applyBorder="1" applyAlignment="1">
      <alignment horizontal="right"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1" xfId="0" applyFont="1" applyFill="1" applyBorder="1" applyAlignment="1">
      <alignment horizontal="left" vertical="center" wrapText="1"/>
    </xf>
    <xf numFmtId="0" fontId="4" fillId="5" borderId="10" xfId="12">
      <alignment vertical="center" wrapText="1"/>
    </xf>
    <xf numFmtId="6" fontId="1" fillId="4" borderId="34" xfId="0" applyNumberFormat="1" applyFont="1" applyFill="1" applyBorder="1" applyAlignment="1">
      <alignment vertical="center"/>
    </xf>
    <xf numFmtId="0" fontId="1" fillId="4" borderId="44"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vertical="center" wrapText="1"/>
    </xf>
    <xf numFmtId="14" fontId="1" fillId="4" borderId="18" xfId="0" applyNumberFormat="1" applyFont="1" applyFill="1" applyBorder="1" applyAlignment="1">
      <alignment horizontal="left" vertical="center" wrapText="1"/>
    </xf>
    <xf numFmtId="0" fontId="1" fillId="4" borderId="18" xfId="0" applyFont="1" applyFill="1" applyBorder="1" applyAlignment="1">
      <alignment horizontal="left" vertical="center" wrapText="1"/>
    </xf>
    <xf numFmtId="0" fontId="0" fillId="5" borderId="3" xfId="0" applyFill="1" applyBorder="1"/>
    <xf numFmtId="0" fontId="0" fillId="5" borderId="1" xfId="0" applyFill="1" applyBorder="1"/>
    <xf numFmtId="0" fontId="4" fillId="5" borderId="51" xfId="11" applyBorder="1">
      <alignment vertical="center" wrapText="1"/>
    </xf>
    <xf numFmtId="0" fontId="4" fillId="5" borderId="49" xfId="11" applyBorder="1">
      <alignment vertical="center" wrapText="1"/>
    </xf>
    <xf numFmtId="0" fontId="3" fillId="0" borderId="0" xfId="0" applyFont="1" applyAlignment="1">
      <alignment vertical="center"/>
    </xf>
    <xf numFmtId="0" fontId="4" fillId="2" borderId="24" xfId="8">
      <alignment horizontal="center" vertical="center"/>
    </xf>
    <xf numFmtId="6" fontId="1" fillId="0" borderId="23" xfId="0" applyNumberFormat="1" applyFont="1" applyBorder="1" applyAlignment="1">
      <alignment horizontal="right"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16" fontId="0" fillId="0" borderId="0" xfId="0" applyNumberFormat="1"/>
    <xf numFmtId="17" fontId="0" fillId="0" borderId="0" xfId="0" applyNumberFormat="1"/>
    <xf numFmtId="0" fontId="1" fillId="0" borderId="44" xfId="0" applyFont="1" applyBorder="1" applyAlignment="1">
      <alignment horizontal="center" vertical="center"/>
    </xf>
    <xf numFmtId="0" fontId="1" fillId="6" borderId="12" xfId="14" applyFill="1" applyBorder="1" applyAlignment="1">
      <alignment horizontal="center" vertical="center" wrapText="1"/>
      <protection locked="0"/>
    </xf>
    <xf numFmtId="0" fontId="1" fillId="6" borderId="41" xfId="14" applyFill="1" applyBorder="1" applyAlignment="1">
      <alignment horizontal="center" vertical="center" wrapText="1"/>
      <protection locked="0"/>
    </xf>
    <xf numFmtId="0" fontId="1" fillId="4" borderId="58" xfId="14" applyFill="1" applyBorder="1">
      <alignment horizontal="left" vertical="center" wrapText="1"/>
      <protection locked="0"/>
    </xf>
    <xf numFmtId="0" fontId="1" fillId="4" borderId="59" xfId="14" applyFill="1" applyBorder="1">
      <alignment horizontal="left" vertical="center" wrapText="1"/>
      <protection locked="0"/>
    </xf>
    <xf numFmtId="0" fontId="1" fillId="4" borderId="60"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61" xfId="14" applyFill="1" applyBorder="1">
      <alignment horizontal="left" vertical="center" wrapText="1"/>
      <protection locked="0"/>
    </xf>
    <xf numFmtId="0" fontId="1" fillId="4" borderId="23"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64"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5" borderId="65"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6" xfId="14" applyFill="1" applyBorder="1" applyProtection="1">
      <alignment horizontal="left" vertical="center" wrapText="1"/>
    </xf>
    <xf numFmtId="0" fontId="4" fillId="5" borderId="67" xfId="11" applyBorder="1">
      <alignment vertical="center" wrapText="1"/>
    </xf>
    <xf numFmtId="0" fontId="4" fillId="5" borderId="20" xfId="11">
      <alignment vertical="center" wrapText="1"/>
    </xf>
    <xf numFmtId="0" fontId="1" fillId="4" borderId="22"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18" xfId="14" applyFill="1" applyBorder="1">
      <alignment horizontal="left" vertical="center" wrapText="1"/>
      <protection locked="0"/>
    </xf>
    <xf numFmtId="8" fontId="1" fillId="4" borderId="23" xfId="14" applyNumberFormat="1" applyFill="1" applyBorder="1">
      <alignment horizontal="left" vertical="center" wrapText="1"/>
      <protection locked="0"/>
    </xf>
    <xf numFmtId="14" fontId="1" fillId="4" borderId="61" xfId="14" applyNumberFormat="1" applyFill="1" applyBorder="1">
      <alignment horizontal="left" vertical="center" wrapText="1"/>
      <protection locked="0"/>
    </xf>
    <xf numFmtId="6" fontId="1" fillId="4" borderId="23" xfId="14" applyNumberFormat="1" applyFill="1" applyBorder="1">
      <alignment horizontal="left" vertical="center" wrapText="1"/>
      <protection locked="0"/>
    </xf>
    <xf numFmtId="6" fontId="1" fillId="4" borderId="64" xfId="14" applyNumberFormat="1" applyFill="1" applyBorder="1">
      <alignment horizontal="left" vertical="center" wrapText="1"/>
      <protection locked="0"/>
    </xf>
    <xf numFmtId="8" fontId="1" fillId="4" borderId="64" xfId="14" applyNumberFormat="1" applyFill="1" applyBorder="1">
      <alignment horizontal="left" vertical="center" wrapText="1"/>
      <protection locked="0"/>
    </xf>
    <xf numFmtId="6" fontId="1" fillId="4" borderId="71" xfId="0" applyNumberFormat="1" applyFont="1" applyFill="1" applyBorder="1" applyAlignment="1">
      <alignment horizontal="right" vertical="center"/>
    </xf>
    <xf numFmtId="0" fontId="1" fillId="4" borderId="71" xfId="0" applyFont="1" applyFill="1" applyBorder="1" applyAlignment="1">
      <alignment horizontal="center" vertical="center"/>
    </xf>
    <xf numFmtId="0" fontId="1" fillId="4" borderId="71"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61" xfId="0" applyFont="1" applyFill="1" applyBorder="1" applyAlignment="1">
      <alignment horizontal="left" vertical="center" wrapText="1"/>
    </xf>
    <xf numFmtId="0" fontId="0" fillId="5" borderId="0" xfId="0" applyFill="1"/>
    <xf numFmtId="0" fontId="4" fillId="5" borderId="18" xfId="11" applyBorder="1">
      <alignment vertical="center" wrapText="1"/>
    </xf>
    <xf numFmtId="6" fontId="1" fillId="4" borderId="12" xfId="0" applyNumberFormat="1" applyFont="1" applyFill="1" applyBorder="1" applyAlignment="1">
      <alignment horizontal="right" vertical="center"/>
    </xf>
    <xf numFmtId="0" fontId="1" fillId="4" borderId="0" xfId="0" applyFont="1" applyFill="1" applyAlignment="1">
      <alignment horizontal="center" vertical="center"/>
    </xf>
    <xf numFmtId="0" fontId="1" fillId="4" borderId="0" xfId="0" applyFont="1" applyFill="1" applyAlignment="1">
      <alignment horizontal="left" vertical="center" wrapText="1"/>
    </xf>
    <xf numFmtId="0" fontId="1" fillId="5" borderId="14"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13" xfId="0" applyFont="1" applyFill="1" applyBorder="1" applyAlignment="1">
      <alignment horizontal="center" vertical="center" wrapText="1"/>
    </xf>
    <xf numFmtId="0" fontId="6" fillId="5" borderId="4" xfId="13" applyFill="1">
      <alignment horizontal="center" vertical="center"/>
    </xf>
    <xf numFmtId="6" fontId="1" fillId="4" borderId="34" xfId="0" applyNumberFormat="1" applyFont="1" applyFill="1" applyBorder="1" applyAlignment="1">
      <alignment horizontal="right" vertical="center" wrapText="1"/>
    </xf>
    <xf numFmtId="0" fontId="1" fillId="4" borderId="10" xfId="14" applyFill="1" applyBorder="1" applyAlignment="1">
      <alignment horizontal="center" vertical="center" wrapText="1"/>
      <protection locked="0"/>
    </xf>
    <xf numFmtId="0" fontId="1" fillId="4" borderId="11"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3" fillId="6" borderId="16" xfId="0" applyFont="1" applyFill="1" applyBorder="1" applyAlignment="1" applyProtection="1">
      <alignment wrapText="1"/>
      <protection locked="0"/>
    </xf>
    <xf numFmtId="0" fontId="0" fillId="0" borderId="0" xfId="0" applyProtection="1">
      <protection locked="0"/>
    </xf>
    <xf numFmtId="0" fontId="1" fillId="0" borderId="55" xfId="0" applyFont="1" applyBorder="1" applyAlignment="1">
      <alignment horizontal="left" vertical="center" wrapText="1"/>
    </xf>
    <xf numFmtId="0" fontId="1" fillId="0" borderId="18" xfId="0" applyFont="1" applyBorder="1" applyAlignment="1">
      <alignment horizontal="left" vertical="center" wrapText="1"/>
    </xf>
    <xf numFmtId="0" fontId="1" fillId="4" borderId="44" xfId="14" applyFill="1" applyBorder="1" applyAlignment="1">
      <alignment horizontal="center" vertical="center" wrapText="1"/>
      <protection locked="0"/>
    </xf>
    <xf numFmtId="164" fontId="1" fillId="4" borderId="34" xfId="0" applyNumberFormat="1" applyFont="1" applyFill="1" applyBorder="1" applyAlignment="1">
      <alignment vertical="center"/>
    </xf>
    <xf numFmtId="165" fontId="0" fillId="0" borderId="0" xfId="15" applyNumberFormat="1" applyFont="1"/>
    <xf numFmtId="165" fontId="4" fillId="2" borderId="24" xfId="15" applyNumberFormat="1" applyFont="1" applyFill="1" applyBorder="1" applyAlignment="1">
      <alignment horizontal="center" vertical="center"/>
    </xf>
    <xf numFmtId="165" fontId="0" fillId="5" borderId="3" xfId="15" applyNumberFormat="1" applyFont="1" applyFill="1" applyBorder="1" applyProtection="1"/>
    <xf numFmtId="165" fontId="1" fillId="4" borderId="34" xfId="15" applyNumberFormat="1" applyFont="1" applyFill="1" applyBorder="1" applyAlignment="1">
      <alignment vertical="center"/>
    </xf>
    <xf numFmtId="165" fontId="1" fillId="4" borderId="23" xfId="15" applyNumberFormat="1" applyFont="1" applyFill="1" applyBorder="1" applyAlignment="1">
      <alignment horizontal="right" vertical="center"/>
    </xf>
    <xf numFmtId="165" fontId="1" fillId="4" borderId="57" xfId="15" applyNumberFormat="1" applyFont="1" applyFill="1" applyBorder="1" applyAlignment="1">
      <alignment horizontal="right" vertical="center"/>
    </xf>
    <xf numFmtId="165" fontId="0" fillId="5" borderId="3" xfId="15" applyNumberFormat="1" applyFont="1" applyFill="1" applyBorder="1"/>
    <xf numFmtId="165" fontId="1" fillId="0" borderId="23" xfId="15" applyNumberFormat="1" applyFont="1" applyBorder="1" applyAlignment="1">
      <alignment horizontal="right" vertical="center"/>
    </xf>
    <xf numFmtId="165" fontId="1" fillId="4" borderId="64" xfId="15" applyNumberFormat="1" applyFont="1" applyFill="1" applyBorder="1" applyAlignment="1" applyProtection="1">
      <alignment horizontal="left" vertical="center" wrapText="1"/>
      <protection locked="0"/>
    </xf>
    <xf numFmtId="165" fontId="1" fillId="4" borderId="23" xfId="15" applyNumberFormat="1" applyFont="1" applyFill="1" applyBorder="1" applyAlignment="1" applyProtection="1">
      <alignment horizontal="left" vertical="center" wrapText="1"/>
      <protection locked="0"/>
    </xf>
    <xf numFmtId="165" fontId="1" fillId="5" borderId="65" xfId="15" applyNumberFormat="1" applyFont="1" applyFill="1" applyBorder="1" applyAlignment="1" applyProtection="1">
      <alignment horizontal="left" vertical="center" wrapText="1"/>
    </xf>
    <xf numFmtId="165" fontId="1" fillId="4" borderId="34" xfId="15" applyNumberFormat="1" applyFont="1" applyFill="1" applyBorder="1" applyAlignment="1">
      <alignment horizontal="right" vertical="center" wrapText="1"/>
    </xf>
    <xf numFmtId="165" fontId="1" fillId="4" borderId="71" xfId="15" applyNumberFormat="1" applyFont="1" applyFill="1" applyBorder="1" applyAlignment="1">
      <alignment horizontal="right" vertical="center"/>
    </xf>
    <xf numFmtId="165" fontId="1" fillId="4" borderId="34" xfId="15" applyNumberFormat="1" applyFont="1" applyFill="1" applyBorder="1" applyAlignment="1" applyProtection="1">
      <alignment vertical="center"/>
    </xf>
    <xf numFmtId="165" fontId="1" fillId="4" borderId="23" xfId="15" applyNumberFormat="1" applyFont="1" applyFill="1" applyBorder="1" applyAlignment="1" applyProtection="1">
      <alignment horizontal="right" vertical="center"/>
    </xf>
    <xf numFmtId="165" fontId="1" fillId="4" borderId="57" xfId="15" applyNumberFormat="1" applyFont="1" applyFill="1" applyBorder="1" applyAlignment="1" applyProtection="1">
      <alignment horizontal="right" vertical="center"/>
    </xf>
    <xf numFmtId="0" fontId="1" fillId="6" borderId="28" xfId="15" applyNumberFormat="1" applyFont="1" applyFill="1" applyBorder="1" applyAlignment="1" applyProtection="1">
      <alignment horizontal="center" vertical="center" wrapText="1"/>
      <protection locked="0"/>
    </xf>
    <xf numFmtId="0" fontId="1" fillId="0" borderId="11" xfId="0" applyFont="1" applyFill="1" applyBorder="1" applyAlignment="1">
      <alignment horizontal="left" vertical="center" wrapText="1"/>
    </xf>
    <xf numFmtId="0" fontId="1" fillId="0" borderId="18" xfId="0" applyFont="1" applyFill="1" applyBorder="1" applyAlignment="1">
      <alignment horizontal="center" vertical="center"/>
    </xf>
    <xf numFmtId="0" fontId="1" fillId="0" borderId="10" xfId="0" applyFont="1" applyFill="1" applyBorder="1" applyAlignment="1">
      <alignment horizontal="center" vertical="center"/>
    </xf>
    <xf numFmtId="165" fontId="1" fillId="0" borderId="23" xfId="15"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4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2" xfId="6" applyFill="1" applyBorder="1" applyAlignment="1" applyProtection="1">
      <alignment horizontal="center" vertical="center"/>
      <protection locked="0"/>
    </xf>
    <xf numFmtId="0" fontId="4" fillId="2" borderId="24" xfId="9" applyBorder="1" applyAlignment="1">
      <alignment horizontal="center" vertical="center" wrapText="1"/>
    </xf>
    <xf numFmtId="0" fontId="0" fillId="0" borderId="24" xfId="0" applyBorder="1"/>
    <xf numFmtId="0" fontId="4" fillId="2" borderId="34" xfId="9" applyBorder="1" applyAlignment="1">
      <alignment horizontal="center" vertical="center" wrapText="1"/>
    </xf>
    <xf numFmtId="0" fontId="0" fillId="0" borderId="34" xfId="0" applyBorder="1"/>
    <xf numFmtId="165" fontId="4" fillId="2" borderId="41" xfId="15" applyNumberFormat="1" applyFont="1" applyFill="1" applyBorder="1" applyAlignment="1">
      <alignment horizontal="center" vertical="center" wrapText="1"/>
    </xf>
    <xf numFmtId="165" fontId="0" fillId="0" borderId="41" xfId="15" applyNumberFormat="1" applyFont="1" applyBorder="1"/>
    <xf numFmtId="0" fontId="4" fillId="2" borderId="41" xfId="8" applyBorder="1" applyAlignment="1">
      <alignment horizontal="center" vertical="center" wrapText="1"/>
    </xf>
    <xf numFmtId="0" fontId="0" fillId="0" borderId="41" xfId="0" applyBorder="1"/>
    <xf numFmtId="0" fontId="4" fillId="2" borderId="41" xfId="8" applyBorder="1">
      <alignment horizontal="center" vertical="center"/>
    </xf>
    <xf numFmtId="0" fontId="4" fillId="2" borderId="41" xfId="9" applyBorder="1" applyAlignment="1">
      <alignment horizontal="center" vertical="center" wrapText="1"/>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45" xfId="14" applyFill="1" applyBorder="1" applyAlignment="1" applyProtection="1">
      <alignment horizontal="center" vertical="center" wrapText="1"/>
      <protection locked="0"/>
    </xf>
    <xf numFmtId="0" fontId="6" fillId="5" borderId="4" xfId="13" applyFill="1" applyBorder="1" applyProtection="1">
      <alignment horizontal="center" vertical="center"/>
    </xf>
    <xf numFmtId="0" fontId="6" fillId="5" borderId="52" xfId="13" applyFill="1" applyBorder="1" applyProtection="1">
      <alignment horizontal="center" vertical="center"/>
    </xf>
    <xf numFmtId="0" fontId="4" fillId="5" borderId="49"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0" xfId="12">
      <alignment vertical="center" wrapText="1"/>
    </xf>
    <xf numFmtId="0" fontId="4" fillId="5" borderId="50" xfId="11" applyBorder="1">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4" fillId="5" borderId="49" xfId="11" applyBorder="1" applyProtection="1">
      <alignment vertical="center" wrapText="1"/>
    </xf>
    <xf numFmtId="0" fontId="4" fillId="5" borderId="50"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0" xfId="11">
      <alignment vertical="center" wrapText="1"/>
    </xf>
    <xf numFmtId="0" fontId="4" fillId="5" borderId="66" xfId="11"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66" xfId="11" applyBorder="1" applyAlignment="1">
      <alignment horizontal="center" vertical="center" wrapText="1"/>
    </xf>
    <xf numFmtId="0" fontId="4" fillId="5" borderId="21" xfId="11" applyBorder="1" applyAlignment="1">
      <alignment horizontal="center" vertical="center" wrapText="1"/>
    </xf>
    <xf numFmtId="0" fontId="4" fillId="5" borderId="67" xfId="11" applyBorder="1" applyAlignment="1">
      <alignment horizontal="center" vertical="center" wrapText="1"/>
    </xf>
    <xf numFmtId="0" fontId="4" fillId="5" borderId="11" xfId="12" applyBorder="1">
      <alignment vertical="center" wrapText="1"/>
    </xf>
    <xf numFmtId="0" fontId="4" fillId="5" borderId="19" xfId="12" applyBorder="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Border="1"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5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wrapText="1"/>
    </xf>
    <xf numFmtId="49" fontId="16" fillId="0" borderId="0" xfId="0" applyNumberFormat="1" applyFont="1" applyBorder="1" applyAlignment="1">
      <alignment horizontal="center" vertical="center"/>
    </xf>
    <xf numFmtId="0" fontId="16" fillId="0" borderId="0" xfId="0" applyFont="1" applyBorder="1" applyAlignment="1">
      <alignment horizontal="center" vertical="center" wrapText="1"/>
    </xf>
    <xf numFmtId="0" fontId="3" fillId="0" borderId="0" xfId="0" applyFont="1" applyAlignment="1">
      <alignment horizontal="center" vertical="center"/>
    </xf>
    <xf numFmtId="0" fontId="6" fillId="5" borderId="4" xfId="13" applyFill="1">
      <alignment horizontal="center" vertical="center"/>
    </xf>
    <xf numFmtId="0" fontId="6" fillId="5" borderId="52" xfId="13" applyFill="1" applyBorder="1">
      <alignment horizontal="center" vertical="center"/>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2" borderId="34" xfId="9" applyBorder="1">
      <alignment horizontal="center" vertical="center" wrapText="1"/>
    </xf>
    <xf numFmtId="0" fontId="4" fillId="2" borderId="41" xfId="9" applyBorder="1">
      <alignment horizontal="center" vertical="center" wrapText="1"/>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2" xfId="6" applyFill="1" applyBorder="1" applyProtection="1">
      <alignment horizontal="center" vertical="center"/>
      <protection locked="0"/>
    </xf>
    <xf numFmtId="0" fontId="4" fillId="2" borderId="24" xfId="9" applyBorder="1">
      <alignment horizontal="center" vertical="center" wrapText="1"/>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45" xfId="14" applyFill="1" applyBorder="1" applyAlignment="1">
      <alignment horizontal="center" vertical="center" wrapText="1"/>
      <protection locked="0"/>
    </xf>
    <xf numFmtId="0" fontId="27" fillId="6" borderId="16" xfId="16" applyFill="1" applyBorder="1" applyAlignment="1" applyProtection="1">
      <alignment wrapText="1"/>
      <protection locked="0"/>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6" fillId="5" borderId="68" xfId="13" applyFill="1" applyBorder="1">
      <alignment horizontal="center" vertical="center"/>
    </xf>
    <xf numFmtId="0" fontId="6" fillId="5" borderId="63" xfId="13" applyFill="1" applyBorder="1">
      <alignment horizontal="center" vertical="center"/>
    </xf>
    <xf numFmtId="0" fontId="6" fillId="5" borderId="62" xfId="13" applyFill="1" applyBorder="1">
      <alignment horizontal="center" vertical="center"/>
    </xf>
    <xf numFmtId="0" fontId="0" fillId="0" borderId="72" xfId="0" applyBorder="1"/>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4" fillId="5" borderId="18" xfId="11" applyBorder="1">
      <alignment vertical="center" wrapText="1"/>
    </xf>
    <xf numFmtId="0" fontId="0" fillId="0" borderId="70" xfId="0" applyBorder="1"/>
    <xf numFmtId="0" fontId="0" fillId="0" borderId="69" xfId="0" applyBorder="1"/>
    <xf numFmtId="0" fontId="4" fillId="2" borderId="72" xfId="8" applyBorder="1">
      <alignment horizontal="center" vertical="center"/>
    </xf>
    <xf numFmtId="0" fontId="3" fillId="8" borderId="74" xfId="0" applyFont="1" applyFill="1" applyBorder="1" applyAlignment="1">
      <alignment horizontal="center"/>
    </xf>
    <xf numFmtId="0" fontId="0" fillId="0" borderId="45" xfId="0" applyBorder="1"/>
    <xf numFmtId="0" fontId="0" fillId="0" borderId="73" xfId="0" applyBorder="1"/>
    <xf numFmtId="0" fontId="4" fillId="2" borderId="72" xfId="8" applyBorder="1" applyAlignment="1">
      <alignment horizontal="center" vertical="center" wrapText="1"/>
    </xf>
    <xf numFmtId="0" fontId="4" fillId="2" borderId="72" xfId="9" applyBorder="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4" fillId="0" borderId="4" xfId="14" applyFont="1" applyFill="1" applyBorder="1" applyAlignment="1">
      <alignment horizontal="center" vertical="center" wrapText="1"/>
      <protection locked="0"/>
    </xf>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18" fillId="6" borderId="1" xfId="6" applyFont="1" applyFill="1" applyBorder="1" applyProtection="1">
      <alignment horizontal="center" vertical="center"/>
      <protection locked="0"/>
    </xf>
    <xf numFmtId="0" fontId="18" fillId="6" borderId="0" xfId="6" applyFont="1" applyFill="1" applyBorder="1" applyProtection="1">
      <alignment horizontal="center" vertical="center"/>
      <protection locked="0"/>
    </xf>
    <xf numFmtId="0" fontId="18" fillId="6" borderId="16" xfId="6" applyFont="1" applyFill="1" applyBorder="1" applyProtection="1">
      <alignment horizontal="center" vertical="center"/>
      <protection locked="0"/>
    </xf>
    <xf numFmtId="0" fontId="3" fillId="8" borderId="37" xfId="0" applyFont="1" applyFill="1" applyBorder="1" applyAlignment="1">
      <alignment horizontal="center" vertical="center" textRotation="90"/>
    </xf>
    <xf numFmtId="0" fontId="5" fillId="6" borderId="2" xfId="6" applyFont="1" applyFill="1" applyBorder="1" applyProtection="1">
      <alignment horizontal="center" vertical="center"/>
      <protection locked="0"/>
    </xf>
    <xf numFmtId="0" fontId="5" fillId="6" borderId="26" xfId="6" applyFont="1" applyFill="1" applyBorder="1" applyProtection="1">
      <alignment horizontal="center" vertical="center"/>
      <protection locked="0"/>
    </xf>
    <xf numFmtId="0" fontId="5" fillId="6" borderId="42" xfId="6" applyFont="1" applyFill="1" applyBorder="1" applyProtection="1">
      <alignment horizontal="center" vertical="center"/>
      <protection locked="0"/>
    </xf>
    <xf numFmtId="0" fontId="29" fillId="0" borderId="4" xfId="14" applyFont="1" applyFill="1" applyBorder="1" applyAlignment="1">
      <alignment horizontal="center" vertical="center" wrapText="1"/>
      <protection locked="0"/>
    </xf>
    <xf numFmtId="0" fontId="5" fillId="6" borderId="26" xfId="0" applyFont="1" applyFill="1" applyBorder="1" applyAlignment="1" applyProtection="1">
      <alignment horizontal="center"/>
      <protection locked="0"/>
    </xf>
    <xf numFmtId="0" fontId="3" fillId="0" borderId="0" xfId="0" applyFont="1"/>
    <xf numFmtId="0" fontId="3" fillId="0" borderId="12" xfId="0" applyFont="1" applyBorder="1"/>
    <xf numFmtId="0" fontId="28" fillId="6" borderId="16" xfId="17" applyFill="1" applyBorder="1" applyAlignment="1" applyProtection="1">
      <alignment wrapText="1"/>
      <protection locked="0"/>
    </xf>
  </cellXfs>
  <cellStyles count="18">
    <cellStyle name="Currency" xfId="15"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6" builtinId="8"/>
    <cellStyle name="Hyperlink 2" xfId="17"/>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eah.hadden@ice.dhs.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los.a.cuesta@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Beth.Flynn@usss.d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joseph.elmore@fletc.dhs.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89" t="s">
        <v>312</v>
      </c>
      <c r="B1" s="190"/>
      <c r="C1" s="190"/>
      <c r="D1" s="190"/>
      <c r="E1" s="190"/>
      <c r="F1" s="190"/>
      <c r="G1" s="190"/>
      <c r="H1" s="190"/>
      <c r="I1" s="190"/>
      <c r="J1" s="190"/>
      <c r="K1" s="190"/>
      <c r="L1" s="190"/>
      <c r="M1" s="191"/>
    </row>
    <row r="2" spans="1:13">
      <c r="A2" s="192"/>
      <c r="B2" s="193"/>
      <c r="C2" s="193"/>
      <c r="D2" s="193"/>
      <c r="E2" s="193"/>
      <c r="F2" s="193"/>
      <c r="G2" s="193"/>
      <c r="H2" s="193"/>
      <c r="I2" s="193"/>
      <c r="J2" s="193"/>
      <c r="K2" s="193"/>
      <c r="L2" s="193"/>
      <c r="M2" s="194"/>
    </row>
    <row r="3" spans="1:13">
      <c r="A3" s="195"/>
      <c r="B3" s="196"/>
      <c r="C3" s="196"/>
      <c r="D3" s="196"/>
      <c r="E3" s="196"/>
      <c r="F3" s="196"/>
      <c r="G3" s="196"/>
      <c r="H3" s="196"/>
      <c r="I3" s="196"/>
      <c r="J3" s="196"/>
      <c r="K3" s="196"/>
      <c r="L3" s="196"/>
      <c r="M3" s="197"/>
    </row>
    <row r="4" spans="1:13" ht="52.5" customHeight="1">
      <c r="A4" s="200" t="s">
        <v>318</v>
      </c>
      <c r="B4" s="200"/>
      <c r="C4" s="200"/>
      <c r="D4" s="200"/>
      <c r="E4" s="200"/>
      <c r="F4" s="200"/>
      <c r="G4" s="200"/>
      <c r="H4" s="200"/>
      <c r="I4" s="200"/>
      <c r="J4" s="200"/>
      <c r="K4" s="200"/>
      <c r="L4" s="200"/>
      <c r="M4" s="200"/>
    </row>
    <row r="5" spans="1:13">
      <c r="A5" s="6"/>
      <c r="B5" s="6"/>
      <c r="C5" s="6"/>
      <c r="D5" s="6"/>
      <c r="E5" s="6"/>
      <c r="F5" s="6"/>
      <c r="G5" s="6"/>
      <c r="H5" s="6"/>
      <c r="I5" s="6"/>
      <c r="J5" s="6"/>
      <c r="K5" s="6"/>
      <c r="L5" s="6"/>
      <c r="M5" s="6"/>
    </row>
    <row r="6" spans="1:13" ht="63" customHeight="1">
      <c r="A6" s="198" t="s">
        <v>342</v>
      </c>
      <c r="B6" s="198"/>
      <c r="C6" s="198"/>
      <c r="D6" s="198"/>
      <c r="E6" s="198"/>
      <c r="F6" s="198"/>
      <c r="G6" s="198"/>
      <c r="H6" s="198"/>
      <c r="I6" s="198"/>
      <c r="J6" s="198"/>
      <c r="K6" s="198"/>
      <c r="L6" s="198"/>
      <c r="M6" s="198"/>
    </row>
    <row r="7" spans="1:13">
      <c r="A7" s="6"/>
      <c r="B7" s="6"/>
      <c r="C7" s="6"/>
      <c r="D7" s="6"/>
      <c r="E7" s="6"/>
      <c r="F7" s="6"/>
      <c r="G7" s="6"/>
      <c r="H7" s="6"/>
      <c r="I7" s="6"/>
      <c r="J7" s="6"/>
      <c r="K7" s="6"/>
      <c r="L7" s="6"/>
      <c r="M7" s="6"/>
    </row>
    <row r="8" spans="1:13" ht="42" customHeight="1">
      <c r="A8" s="199" t="s">
        <v>313</v>
      </c>
      <c r="B8" s="199"/>
      <c r="C8" s="199"/>
      <c r="D8" s="199"/>
      <c r="E8" s="199"/>
      <c r="F8" s="199"/>
      <c r="G8" s="199"/>
      <c r="H8" s="199"/>
      <c r="I8" s="199"/>
      <c r="J8" s="199"/>
      <c r="K8" s="199"/>
      <c r="L8" s="199"/>
      <c r="M8" s="199"/>
    </row>
    <row r="9" spans="1:13">
      <c r="A9" s="6"/>
      <c r="B9" s="6"/>
      <c r="C9" s="6"/>
      <c r="D9" s="6"/>
      <c r="E9" s="6"/>
      <c r="F9" s="6"/>
      <c r="G9" s="6"/>
      <c r="H9" s="6"/>
      <c r="I9" s="6"/>
      <c r="J9" s="6"/>
      <c r="K9" s="6"/>
      <c r="L9" s="6"/>
      <c r="M9" s="6"/>
    </row>
    <row r="10" spans="1:13" ht="15.75">
      <c r="A10" s="27" t="s">
        <v>319</v>
      </c>
      <c r="B10" s="6"/>
      <c r="C10" s="6"/>
      <c r="D10" s="6"/>
      <c r="E10" s="6"/>
      <c r="F10" s="6"/>
      <c r="G10" s="6"/>
      <c r="H10" s="6"/>
      <c r="I10" s="6"/>
      <c r="J10" s="6"/>
      <c r="K10" s="6"/>
      <c r="L10" s="6"/>
      <c r="M10" s="6"/>
    </row>
    <row r="11" spans="1:13" s="10" customFormat="1">
      <c r="A11" s="22"/>
      <c r="B11" s="6"/>
      <c r="C11" s="6"/>
      <c r="D11" s="6"/>
      <c r="E11" s="6"/>
      <c r="F11" s="6"/>
      <c r="G11" s="6"/>
      <c r="H11" s="6"/>
      <c r="I11" s="6"/>
      <c r="J11" s="6"/>
      <c r="K11" s="6"/>
      <c r="L11" s="6"/>
      <c r="M11" s="6"/>
    </row>
    <row r="12" spans="1:13" s="26" customFormat="1">
      <c r="A12" s="25" t="s">
        <v>314</v>
      </c>
      <c r="B12" s="22"/>
      <c r="C12" s="22"/>
      <c r="D12" s="22"/>
      <c r="E12" s="22"/>
      <c r="F12" s="22"/>
      <c r="G12" s="22"/>
      <c r="H12" s="22"/>
      <c r="I12" s="22"/>
      <c r="J12" s="22"/>
      <c r="K12" s="22"/>
      <c r="L12" s="22"/>
      <c r="M12" s="22"/>
    </row>
    <row r="13" spans="1:13" s="10" customFormat="1" ht="30" customHeight="1">
      <c r="A13" s="8"/>
      <c r="B13" s="186" t="s">
        <v>315</v>
      </c>
      <c r="C13" s="187"/>
      <c r="D13" s="187"/>
      <c r="E13" s="187"/>
      <c r="F13" s="187"/>
      <c r="G13" s="187"/>
      <c r="H13" s="187"/>
      <c r="I13" s="187"/>
      <c r="J13" s="187"/>
      <c r="K13" s="187"/>
      <c r="L13" s="187"/>
      <c r="M13" s="187"/>
    </row>
    <row r="14" spans="1:13" s="10" customFormat="1" ht="30" customHeight="1">
      <c r="A14" s="8"/>
      <c r="B14" s="8" t="s">
        <v>27</v>
      </c>
      <c r="C14" s="186" t="s">
        <v>52</v>
      </c>
      <c r="D14" s="186"/>
      <c r="E14" s="186"/>
      <c r="F14" s="186"/>
      <c r="G14" s="186"/>
      <c r="H14" s="186"/>
      <c r="I14" s="186"/>
      <c r="J14" s="186"/>
      <c r="K14" s="186"/>
      <c r="L14" s="186"/>
      <c r="M14" s="186"/>
    </row>
    <row r="15" spans="1:13" s="4" customFormat="1" ht="25.5" customHeight="1">
      <c r="A15" s="7"/>
      <c r="B15" s="8" t="s">
        <v>27</v>
      </c>
      <c r="C15" s="186" t="s">
        <v>41</v>
      </c>
      <c r="D15" s="186"/>
      <c r="E15" s="186"/>
      <c r="F15" s="186"/>
      <c r="G15" s="186"/>
      <c r="H15" s="186"/>
      <c r="I15" s="186"/>
      <c r="J15" s="186"/>
      <c r="K15" s="186"/>
      <c r="L15" s="186"/>
      <c r="M15" s="186"/>
    </row>
    <row r="16" spans="1:13" s="10" customFormat="1" ht="36.75" customHeight="1">
      <c r="A16" s="7"/>
      <c r="B16" s="8" t="s">
        <v>27</v>
      </c>
      <c r="C16" s="186" t="s">
        <v>343</v>
      </c>
      <c r="D16" s="186"/>
      <c r="E16" s="186"/>
      <c r="F16" s="186"/>
      <c r="G16" s="186"/>
      <c r="H16" s="186"/>
      <c r="I16" s="186"/>
      <c r="J16" s="186"/>
      <c r="K16" s="186"/>
      <c r="L16" s="186"/>
      <c r="M16" s="186"/>
    </row>
    <row r="17" spans="1:13" s="10" customFormat="1" ht="16.5" customHeight="1">
      <c r="A17" s="25" t="s">
        <v>326</v>
      </c>
      <c r="B17" s="6"/>
      <c r="C17" s="6"/>
      <c r="D17" s="6"/>
      <c r="E17" s="6"/>
      <c r="F17" s="6"/>
      <c r="G17" s="6"/>
      <c r="H17" s="6"/>
      <c r="I17" s="6"/>
      <c r="J17" s="6"/>
      <c r="K17" s="6"/>
      <c r="L17" s="6"/>
      <c r="M17" s="6"/>
    </row>
    <row r="18" spans="1:13" s="10" customFormat="1" ht="34.5" customHeight="1">
      <c r="A18" s="8"/>
      <c r="B18" s="201" t="s">
        <v>321</v>
      </c>
      <c r="C18" s="202"/>
      <c r="D18" s="202"/>
      <c r="E18" s="202"/>
      <c r="F18" s="202"/>
      <c r="G18" s="202"/>
      <c r="H18" s="202"/>
      <c r="I18" s="202"/>
      <c r="J18" s="202"/>
      <c r="K18" s="202"/>
      <c r="L18" s="202"/>
      <c r="M18" s="202"/>
    </row>
    <row r="19" spans="1:13" s="10" customFormat="1" ht="21.75" customHeight="1">
      <c r="A19" s="7"/>
      <c r="B19" s="8" t="s">
        <v>27</v>
      </c>
      <c r="C19" s="186" t="s">
        <v>51</v>
      </c>
      <c r="D19" s="186"/>
      <c r="E19" s="186"/>
      <c r="F19" s="186"/>
      <c r="G19" s="186"/>
      <c r="H19" s="186"/>
      <c r="I19" s="186"/>
      <c r="J19" s="186"/>
      <c r="K19" s="186"/>
      <c r="L19" s="186"/>
      <c r="M19" s="186"/>
    </row>
    <row r="20" spans="1:13" s="10" customFormat="1" ht="71.25" customHeight="1">
      <c r="A20" s="7"/>
      <c r="B20" s="8" t="s">
        <v>27</v>
      </c>
      <c r="C20" s="186" t="s">
        <v>322</v>
      </c>
      <c r="D20" s="187"/>
      <c r="E20" s="187"/>
      <c r="F20" s="187"/>
      <c r="G20" s="187"/>
      <c r="H20" s="187"/>
      <c r="I20" s="187"/>
      <c r="J20" s="187"/>
      <c r="K20" s="187"/>
      <c r="L20" s="187"/>
      <c r="M20" s="187"/>
    </row>
    <row r="21" spans="1:13" s="10" customFormat="1" ht="27.75" customHeight="1">
      <c r="A21" s="7"/>
      <c r="B21" s="8" t="s">
        <v>27</v>
      </c>
      <c r="C21" s="186" t="s">
        <v>29</v>
      </c>
      <c r="D21" s="187"/>
      <c r="E21" s="187"/>
      <c r="F21" s="187"/>
      <c r="G21" s="187"/>
      <c r="H21" s="187"/>
      <c r="I21" s="187"/>
      <c r="J21" s="187"/>
      <c r="K21" s="187"/>
      <c r="L21" s="187"/>
      <c r="M21" s="187"/>
    </row>
    <row r="22" spans="1:13" s="10" customFormat="1" ht="23.25" customHeight="1">
      <c r="A22" s="25" t="s">
        <v>42</v>
      </c>
      <c r="B22" s="8"/>
      <c r="C22" s="49"/>
      <c r="D22" s="49"/>
      <c r="E22" s="49"/>
      <c r="F22" s="49"/>
      <c r="G22" s="49"/>
      <c r="H22" s="49"/>
      <c r="I22" s="49"/>
      <c r="J22" s="49"/>
      <c r="K22" s="49"/>
      <c r="L22" s="49"/>
      <c r="M22" s="49"/>
    </row>
    <row r="23" spans="1:13" s="10" customFormat="1" ht="44.25" customHeight="1">
      <c r="A23" s="8"/>
      <c r="B23" s="201" t="s">
        <v>329</v>
      </c>
      <c r="C23" s="202"/>
      <c r="D23" s="202"/>
      <c r="E23" s="202"/>
      <c r="F23" s="202"/>
      <c r="G23" s="202"/>
      <c r="H23" s="202"/>
      <c r="I23" s="202"/>
      <c r="J23" s="202"/>
      <c r="K23" s="202"/>
      <c r="L23" s="202"/>
      <c r="M23" s="202"/>
    </row>
    <row r="24" spans="1:13" s="10" customFormat="1" ht="19.5" customHeight="1">
      <c r="A24" s="8"/>
      <c r="B24" s="34" t="s">
        <v>325</v>
      </c>
      <c r="C24" s="34"/>
      <c r="D24" s="34"/>
      <c r="E24" s="34"/>
      <c r="F24" s="34"/>
      <c r="G24" s="34"/>
      <c r="H24" s="34"/>
      <c r="I24" s="34"/>
      <c r="J24" s="34"/>
      <c r="K24" s="34"/>
      <c r="L24" s="34"/>
      <c r="M24" s="34"/>
    </row>
    <row r="25" spans="1:13" s="10" customFormat="1" ht="19.5" customHeight="1">
      <c r="A25" s="8"/>
      <c r="B25" s="8" t="s">
        <v>27</v>
      </c>
      <c r="C25" s="204" t="s">
        <v>344</v>
      </c>
      <c r="D25" s="204"/>
      <c r="E25" s="204"/>
      <c r="F25" s="204"/>
      <c r="G25" s="204"/>
      <c r="H25" s="204"/>
      <c r="I25" s="204"/>
      <c r="J25" s="204"/>
      <c r="K25" s="204"/>
      <c r="L25" s="204"/>
      <c r="M25" s="204"/>
    </row>
    <row r="26" spans="1:13" s="10" customFormat="1" ht="34.5" customHeight="1">
      <c r="A26" s="8"/>
      <c r="B26" s="8" t="s">
        <v>27</v>
      </c>
      <c r="C26" s="186" t="s">
        <v>29</v>
      </c>
      <c r="D26" s="187"/>
      <c r="E26" s="187"/>
      <c r="F26" s="187"/>
      <c r="G26" s="187"/>
      <c r="H26" s="187"/>
      <c r="I26" s="187"/>
      <c r="J26" s="187"/>
      <c r="K26" s="187"/>
      <c r="L26" s="187"/>
      <c r="M26" s="187"/>
    </row>
    <row r="27" spans="1:13" s="10" customFormat="1" ht="16.5" customHeight="1">
      <c r="A27" s="8"/>
      <c r="B27" s="203" t="s">
        <v>323</v>
      </c>
      <c r="C27" s="203"/>
      <c r="D27" s="203"/>
      <c r="E27" s="203"/>
      <c r="F27" s="203"/>
      <c r="G27" s="203"/>
      <c r="H27" s="203"/>
      <c r="I27" s="203"/>
      <c r="J27" s="203"/>
      <c r="K27" s="203"/>
      <c r="L27" s="203"/>
      <c r="M27" s="203"/>
    </row>
    <row r="28" spans="1:13" s="10" customFormat="1" ht="18.75" customHeight="1">
      <c r="A28" s="8"/>
      <c r="B28" s="8" t="s">
        <v>27</v>
      </c>
      <c r="C28" s="186" t="s">
        <v>317</v>
      </c>
      <c r="D28" s="187"/>
      <c r="E28" s="187"/>
      <c r="F28" s="187"/>
      <c r="G28" s="187"/>
      <c r="H28" s="187"/>
      <c r="I28" s="187"/>
      <c r="J28" s="187"/>
      <c r="K28" s="187"/>
      <c r="L28" s="187"/>
      <c r="M28" s="187"/>
    </row>
    <row r="29" spans="1:13" s="10" customFormat="1" ht="30" customHeight="1">
      <c r="A29" s="8"/>
      <c r="B29" s="8" t="s">
        <v>27</v>
      </c>
      <c r="C29" s="186" t="s">
        <v>316</v>
      </c>
      <c r="D29" s="186"/>
      <c r="E29" s="186"/>
      <c r="F29" s="186"/>
      <c r="G29" s="186"/>
      <c r="H29" s="186"/>
      <c r="I29" s="186"/>
      <c r="J29" s="186"/>
      <c r="K29" s="186"/>
      <c r="L29" s="186"/>
      <c r="M29" s="186"/>
    </row>
    <row r="30" spans="1:13" s="10" customFormat="1" ht="92.25" customHeight="1">
      <c r="A30" s="8"/>
      <c r="B30" s="8"/>
      <c r="C30" s="23" t="s">
        <v>27</v>
      </c>
      <c r="D30" s="186" t="s">
        <v>345</v>
      </c>
      <c r="E30" s="186"/>
      <c r="F30" s="186"/>
      <c r="G30" s="186"/>
      <c r="H30" s="186"/>
      <c r="I30" s="186"/>
      <c r="J30" s="186"/>
      <c r="K30" s="186"/>
      <c r="L30" s="186"/>
      <c r="M30" s="186"/>
    </row>
    <row r="31" spans="1:13" s="10" customFormat="1" ht="15.75" customHeight="1">
      <c r="A31" s="8"/>
      <c r="B31" s="203" t="s">
        <v>43</v>
      </c>
      <c r="C31" s="203"/>
      <c r="D31" s="203"/>
      <c r="E31" s="203"/>
      <c r="F31" s="203"/>
      <c r="G31" s="203"/>
      <c r="H31" s="203"/>
      <c r="I31" s="203"/>
      <c r="J31" s="203"/>
      <c r="K31" s="203"/>
      <c r="L31" s="203"/>
      <c r="M31" s="203"/>
    </row>
    <row r="32" spans="1:13" s="10" customFormat="1" ht="44.25" customHeight="1">
      <c r="A32" s="8"/>
      <c r="B32" s="8" t="s">
        <v>27</v>
      </c>
      <c r="C32" s="186" t="s">
        <v>327</v>
      </c>
      <c r="D32" s="187"/>
      <c r="E32" s="187"/>
      <c r="F32" s="187"/>
      <c r="G32" s="187"/>
      <c r="H32" s="187"/>
      <c r="I32" s="187"/>
      <c r="J32" s="187"/>
      <c r="K32" s="187"/>
      <c r="L32" s="187"/>
      <c r="M32" s="187"/>
    </row>
    <row r="33" spans="1:15" s="10" customFormat="1" ht="45" customHeight="1">
      <c r="A33" s="8"/>
      <c r="B33" s="8" t="s">
        <v>27</v>
      </c>
      <c r="C33" s="186" t="s">
        <v>324</v>
      </c>
      <c r="D33" s="186"/>
      <c r="E33" s="186"/>
      <c r="F33" s="186"/>
      <c r="G33" s="186"/>
      <c r="H33" s="186"/>
      <c r="I33" s="186"/>
      <c r="J33" s="186"/>
      <c r="K33" s="186"/>
      <c r="L33" s="186"/>
      <c r="M33" s="186"/>
    </row>
    <row r="34" spans="1:15" s="10" customFormat="1" ht="20.25" customHeight="1">
      <c r="A34" s="8"/>
      <c r="B34" s="203" t="s">
        <v>44</v>
      </c>
      <c r="C34" s="203"/>
      <c r="D34" s="203"/>
      <c r="E34" s="203"/>
      <c r="F34" s="203"/>
      <c r="G34" s="203"/>
      <c r="H34" s="203"/>
      <c r="I34" s="203"/>
      <c r="J34" s="203"/>
      <c r="K34" s="203"/>
      <c r="L34" s="203"/>
      <c r="M34" s="203"/>
    </row>
    <row r="35" spans="1:15" s="10" customFormat="1" ht="25.5" customHeight="1">
      <c r="A35" s="8"/>
      <c r="B35" s="8" t="s">
        <v>27</v>
      </c>
      <c r="C35" s="186" t="s">
        <v>362</v>
      </c>
      <c r="D35" s="187"/>
      <c r="E35" s="187"/>
      <c r="F35" s="187"/>
      <c r="G35" s="187"/>
      <c r="H35" s="187"/>
      <c r="I35" s="187"/>
      <c r="J35" s="187"/>
      <c r="K35" s="187"/>
      <c r="L35" s="187"/>
      <c r="M35" s="187"/>
    </row>
    <row r="36" spans="1:15" s="10" customFormat="1" ht="20.25" customHeight="1">
      <c r="A36" s="25" t="s">
        <v>45</v>
      </c>
      <c r="B36" s="8"/>
      <c r="C36" s="49"/>
      <c r="D36" s="49"/>
      <c r="E36" s="49"/>
      <c r="F36" s="49"/>
      <c r="G36" s="49"/>
      <c r="H36" s="49"/>
      <c r="I36" s="49"/>
      <c r="J36" s="49"/>
      <c r="K36" s="49"/>
      <c r="L36" s="49"/>
      <c r="M36" s="49"/>
    </row>
    <row r="37" spans="1:15" s="10" customFormat="1" ht="25.5" customHeight="1">
      <c r="A37" s="8"/>
      <c r="B37" s="24" t="s">
        <v>46</v>
      </c>
      <c r="C37" s="51"/>
      <c r="D37" s="51"/>
      <c r="E37" s="51"/>
      <c r="F37" s="51"/>
      <c r="G37" s="51"/>
      <c r="H37" s="51"/>
      <c r="I37" s="51"/>
      <c r="J37" s="51"/>
      <c r="K37" s="51"/>
      <c r="L37" s="51"/>
      <c r="M37" s="51"/>
    </row>
    <row r="38" spans="1:15" ht="38.25" customHeight="1">
      <c r="A38" s="8"/>
      <c r="B38" s="8" t="s">
        <v>27</v>
      </c>
      <c r="C38" s="186" t="s">
        <v>361</v>
      </c>
      <c r="D38" s="186"/>
      <c r="E38" s="186"/>
      <c r="F38" s="186"/>
      <c r="G38" s="186"/>
      <c r="H38" s="186"/>
      <c r="I38" s="186"/>
      <c r="J38" s="186"/>
      <c r="K38" s="186"/>
      <c r="L38" s="186"/>
      <c r="M38" s="186"/>
    </row>
    <row r="39" spans="1:15" s="4" customFormat="1" ht="18" customHeight="1">
      <c r="A39" s="8"/>
      <c r="B39" s="203" t="s">
        <v>47</v>
      </c>
      <c r="C39" s="203"/>
      <c r="D39" s="203"/>
      <c r="E39" s="203"/>
      <c r="F39" s="203"/>
      <c r="G39" s="203"/>
      <c r="H39" s="203"/>
      <c r="I39" s="203"/>
      <c r="J39" s="203"/>
      <c r="K39" s="203"/>
      <c r="L39" s="203"/>
      <c r="M39" s="203"/>
    </row>
    <row r="40" spans="1:15" ht="39.75" customHeight="1">
      <c r="A40" s="8"/>
      <c r="B40" s="23" t="s">
        <v>27</v>
      </c>
      <c r="C40" s="186" t="s">
        <v>330</v>
      </c>
      <c r="D40" s="187"/>
      <c r="E40" s="187"/>
      <c r="F40" s="187"/>
      <c r="G40" s="187"/>
      <c r="H40" s="187"/>
      <c r="I40" s="187"/>
      <c r="J40" s="187"/>
      <c r="K40" s="187"/>
      <c r="L40" s="187"/>
      <c r="M40" s="187"/>
    </row>
    <row r="41" spans="1:15" s="10" customFormat="1" ht="19.5" customHeight="1">
      <c r="A41" s="25" t="s">
        <v>48</v>
      </c>
      <c r="B41" s="23"/>
      <c r="C41" s="49"/>
      <c r="D41" s="50"/>
      <c r="E41" s="50"/>
      <c r="F41" s="50"/>
      <c r="G41" s="50"/>
      <c r="H41" s="50"/>
      <c r="I41" s="50"/>
      <c r="J41" s="50"/>
      <c r="K41" s="50"/>
      <c r="L41" s="50"/>
      <c r="M41" s="50"/>
      <c r="O41" s="42"/>
    </row>
    <row r="42" spans="1:15" ht="47.25" customHeight="1">
      <c r="A42" s="8"/>
      <c r="B42" s="186" t="s">
        <v>320</v>
      </c>
      <c r="C42" s="186"/>
      <c r="D42" s="186"/>
      <c r="E42" s="186"/>
      <c r="F42" s="186"/>
      <c r="G42" s="186"/>
      <c r="H42" s="186"/>
      <c r="I42" s="186"/>
      <c r="J42" s="186"/>
      <c r="K42" s="186"/>
      <c r="L42" s="186"/>
      <c r="M42" s="186"/>
    </row>
    <row r="43" spans="1:15" ht="31.5" customHeight="1">
      <c r="A43" s="25" t="s">
        <v>30</v>
      </c>
      <c r="B43" s="6"/>
      <c r="C43" s="6"/>
      <c r="D43" s="6"/>
      <c r="E43" s="6"/>
      <c r="F43" s="6"/>
      <c r="G43" s="6"/>
      <c r="H43" s="6"/>
      <c r="I43" s="6"/>
      <c r="J43" s="6"/>
      <c r="K43" s="6"/>
      <c r="L43" s="6"/>
      <c r="M43" s="6"/>
    </row>
    <row r="44" spans="1:15" ht="36" customHeight="1">
      <c r="A44" s="188" t="s">
        <v>346</v>
      </c>
      <c r="B44" s="188"/>
      <c r="C44" s="188"/>
      <c r="D44" s="188"/>
      <c r="E44" s="188"/>
      <c r="F44" s="188"/>
      <c r="G44" s="188"/>
      <c r="H44" s="188"/>
      <c r="I44" s="188"/>
      <c r="J44" s="188"/>
      <c r="K44" s="188"/>
      <c r="L44" s="188"/>
      <c r="M44" s="188"/>
    </row>
    <row r="45" spans="1:15" ht="17.25" customHeight="1">
      <c r="A45" s="6"/>
      <c r="B45" s="6"/>
      <c r="C45" s="6"/>
      <c r="D45" s="6"/>
      <c r="E45" s="6"/>
      <c r="F45" s="6"/>
      <c r="G45" s="6"/>
      <c r="H45" s="6"/>
      <c r="I45" s="6"/>
      <c r="J45" s="6"/>
      <c r="K45" s="6"/>
      <c r="L45" s="6"/>
      <c r="M45" s="6"/>
    </row>
    <row r="46" spans="1:15">
      <c r="A46" s="18" t="s">
        <v>31</v>
      </c>
      <c r="B46" s="6"/>
      <c r="C46" s="6"/>
      <c r="D46" s="6"/>
      <c r="E46" s="6"/>
      <c r="F46" s="6"/>
      <c r="G46" s="6"/>
      <c r="H46" s="6"/>
      <c r="I46" s="6"/>
      <c r="J46" s="6"/>
      <c r="K46" s="6"/>
      <c r="L46" s="6"/>
      <c r="M46" s="6"/>
    </row>
    <row r="47" spans="1:15" ht="42" customHeight="1">
      <c r="A47" s="8" t="s">
        <v>27</v>
      </c>
      <c r="B47" s="186" t="s">
        <v>40</v>
      </c>
      <c r="C47" s="187"/>
      <c r="D47" s="187"/>
      <c r="E47" s="187"/>
      <c r="F47" s="187"/>
      <c r="G47" s="187"/>
      <c r="H47" s="187"/>
      <c r="I47" s="187"/>
      <c r="J47" s="187"/>
      <c r="K47" s="187"/>
      <c r="L47" s="187"/>
      <c r="M47" s="187"/>
    </row>
    <row r="48" spans="1:15" ht="32.25" customHeight="1">
      <c r="A48" s="8" t="s">
        <v>27</v>
      </c>
      <c r="B48" s="186" t="s">
        <v>32</v>
      </c>
      <c r="C48" s="187"/>
      <c r="D48" s="187"/>
      <c r="E48" s="187"/>
      <c r="F48" s="187"/>
      <c r="G48" s="187"/>
      <c r="H48" s="187"/>
      <c r="I48" s="187"/>
      <c r="J48" s="187"/>
      <c r="K48" s="187"/>
      <c r="L48" s="187"/>
      <c r="M48" s="187"/>
    </row>
    <row r="49" spans="1:13" ht="18.75" customHeight="1">
      <c r="A49" s="8" t="s">
        <v>27</v>
      </c>
      <c r="B49" s="186" t="s">
        <v>49</v>
      </c>
      <c r="C49" s="187"/>
      <c r="D49" s="187"/>
      <c r="E49" s="187"/>
      <c r="F49" s="187"/>
      <c r="G49" s="187"/>
      <c r="H49" s="187"/>
      <c r="I49" s="187"/>
      <c r="J49" s="187"/>
      <c r="K49" s="187"/>
      <c r="L49" s="187"/>
      <c r="M49" s="187"/>
    </row>
    <row r="50" spans="1:13" ht="28.5" customHeight="1">
      <c r="A50" s="8" t="s">
        <v>27</v>
      </c>
      <c r="B50" s="186" t="s">
        <v>33</v>
      </c>
      <c r="C50" s="187"/>
      <c r="D50" s="187"/>
      <c r="E50" s="187"/>
      <c r="F50" s="187"/>
      <c r="G50" s="187"/>
      <c r="H50" s="187"/>
      <c r="I50" s="187"/>
      <c r="J50" s="187"/>
      <c r="K50" s="187"/>
      <c r="L50" s="187"/>
      <c r="M50" s="187"/>
    </row>
    <row r="51" spans="1:13" ht="27" customHeight="1">
      <c r="A51" s="8" t="s">
        <v>27</v>
      </c>
      <c r="B51" s="186" t="s">
        <v>39</v>
      </c>
      <c r="C51" s="187"/>
      <c r="D51" s="187"/>
      <c r="E51" s="187"/>
      <c r="F51" s="187"/>
      <c r="G51" s="187"/>
      <c r="H51" s="187"/>
      <c r="I51" s="187"/>
      <c r="J51" s="187"/>
      <c r="K51" s="187"/>
      <c r="L51" s="187"/>
      <c r="M51" s="187"/>
    </row>
    <row r="52" spans="1:13" ht="28.5" customHeight="1">
      <c r="A52" s="6"/>
      <c r="B52" s="6"/>
      <c r="C52" s="6"/>
      <c r="D52" s="6"/>
      <c r="E52" s="6"/>
      <c r="F52" s="6"/>
      <c r="G52" s="6"/>
      <c r="H52" s="6"/>
      <c r="I52" s="6"/>
      <c r="J52" s="6"/>
      <c r="K52" s="6"/>
      <c r="L52" s="6"/>
      <c r="M52" s="6"/>
    </row>
    <row r="53" spans="1:13">
      <c r="A53" s="18" t="s">
        <v>38</v>
      </c>
      <c r="B53" s="19"/>
      <c r="C53" s="19"/>
      <c r="D53" s="19"/>
      <c r="E53" s="19"/>
      <c r="F53" s="19"/>
      <c r="G53" s="19"/>
      <c r="H53" s="19"/>
      <c r="I53" s="19"/>
      <c r="J53" s="19"/>
      <c r="K53" s="19"/>
      <c r="L53" s="19"/>
      <c r="M53" s="19"/>
    </row>
    <row r="54" spans="1:13" ht="41.25" customHeight="1">
      <c r="A54" s="8" t="s">
        <v>27</v>
      </c>
      <c r="B54" s="186" t="s">
        <v>50</v>
      </c>
      <c r="C54" s="186"/>
      <c r="D54" s="186"/>
      <c r="E54" s="186"/>
      <c r="F54" s="186"/>
      <c r="G54" s="186"/>
      <c r="H54" s="186"/>
      <c r="I54" s="186"/>
      <c r="J54" s="186"/>
      <c r="K54" s="186"/>
      <c r="L54" s="186"/>
      <c r="M54" s="186"/>
    </row>
    <row r="55" spans="1:13" ht="16.5" customHeight="1">
      <c r="A55" s="8" t="s">
        <v>27</v>
      </c>
      <c r="B55" s="185" t="s">
        <v>34</v>
      </c>
      <c r="C55" s="185"/>
      <c r="D55" s="185"/>
      <c r="E55" s="185"/>
      <c r="F55" s="185"/>
      <c r="G55" s="185"/>
      <c r="H55" s="185"/>
      <c r="I55" s="185"/>
      <c r="J55" s="185"/>
      <c r="K55" s="185"/>
      <c r="L55" s="185"/>
      <c r="M55" s="185"/>
    </row>
    <row r="56" spans="1:13" ht="33.75" customHeight="1">
      <c r="A56" s="8" t="s">
        <v>27</v>
      </c>
      <c r="B56" s="185" t="s">
        <v>35</v>
      </c>
      <c r="C56" s="185"/>
      <c r="D56" s="185"/>
      <c r="E56" s="185"/>
      <c r="F56" s="185"/>
      <c r="G56" s="185"/>
      <c r="H56" s="185"/>
      <c r="I56" s="185"/>
      <c r="J56" s="185"/>
      <c r="K56" s="185"/>
      <c r="L56" s="185"/>
      <c r="M56" s="185"/>
    </row>
    <row r="57" spans="1:13" ht="31.5" customHeight="1">
      <c r="A57" s="8" t="s">
        <v>27</v>
      </c>
      <c r="B57" s="185" t="s">
        <v>36</v>
      </c>
      <c r="C57" s="185"/>
      <c r="D57" s="185"/>
      <c r="E57" s="185"/>
      <c r="F57" s="185"/>
      <c r="G57" s="185"/>
      <c r="H57" s="185"/>
      <c r="I57" s="185"/>
      <c r="J57" s="185"/>
      <c r="K57" s="185"/>
      <c r="L57" s="185"/>
      <c r="M57" s="185"/>
    </row>
    <row r="58" spans="1:13" ht="30" customHeight="1">
      <c r="A58" s="8" t="s">
        <v>27</v>
      </c>
      <c r="B58" s="185" t="s">
        <v>37</v>
      </c>
      <c r="C58" s="185"/>
      <c r="D58" s="185"/>
      <c r="E58" s="185"/>
      <c r="F58" s="185"/>
      <c r="G58" s="185"/>
      <c r="H58" s="185"/>
      <c r="I58" s="185"/>
      <c r="J58" s="185"/>
      <c r="K58" s="185"/>
      <c r="L58" s="185"/>
      <c r="M58" s="185"/>
    </row>
    <row r="59" spans="1:13">
      <c r="A59" s="6"/>
      <c r="B59" s="21"/>
      <c r="C59" s="6"/>
      <c r="D59" s="6"/>
      <c r="E59" s="6"/>
      <c r="F59" s="6"/>
      <c r="G59" s="6"/>
      <c r="H59" s="6"/>
      <c r="I59" s="6"/>
      <c r="J59" s="6"/>
      <c r="K59" s="6"/>
      <c r="L59" s="6"/>
      <c r="M59" s="6"/>
    </row>
    <row r="60" spans="1:13">
      <c r="A60" s="6"/>
      <c r="B60" s="21"/>
      <c r="C60" s="6"/>
      <c r="D60" s="6"/>
      <c r="E60" s="6"/>
      <c r="F60" s="6"/>
      <c r="G60" s="6"/>
      <c r="H60" s="6"/>
      <c r="I60" s="6"/>
      <c r="J60" s="6"/>
      <c r="K60" s="6"/>
      <c r="L60" s="6"/>
      <c r="M60" s="6"/>
    </row>
    <row r="61" spans="1:13">
      <c r="A61" s="6"/>
      <c r="B61" s="20"/>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0" sqref="B10:F10"/>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I&amp;A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c r="L7" s="46"/>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v>
      </c>
      <c r="H9" s="265" t="str">
        <f>"REPORTING PERIOD: "&amp;Q422</f>
        <v>REPORTING PERIOD: OCTOBER 1, 2021- MARCH 31, 2022</v>
      </c>
      <c r="I9" s="324"/>
      <c r="J9" s="271" t="str">
        <f>"REPORTING PERIOD: "&amp;Q423</f>
        <v>REPORTING PERIOD: APRIL 1 - SEPTEMBER 30, 2022</v>
      </c>
      <c r="K9" s="336" t="s">
        <v>3</v>
      </c>
      <c r="L9" s="221" t="s">
        <v>8</v>
      </c>
      <c r="M9" s="222"/>
      <c r="N9" s="14"/>
      <c r="O9" s="104"/>
    </row>
    <row r="10" spans="1:19" s="69" customFormat="1" ht="15.75" customHeight="1">
      <c r="A10" s="235"/>
      <c r="B10" s="225" t="s">
        <v>393</v>
      </c>
      <c r="C10" s="294"/>
      <c r="D10" s="294"/>
      <c r="E10" s="294"/>
      <c r="F10" s="227"/>
      <c r="G10" s="333"/>
      <c r="H10" s="266"/>
      <c r="I10" s="325"/>
      <c r="J10" s="272"/>
      <c r="K10" s="337"/>
      <c r="L10" s="221"/>
      <c r="M10" s="222"/>
      <c r="N10" s="14"/>
      <c r="O10" s="104"/>
    </row>
    <row r="11" spans="1:19" s="69" customFormat="1" ht="13.5" thickBot="1">
      <c r="A11" s="235"/>
      <c r="B11" s="43" t="s">
        <v>21</v>
      </c>
      <c r="C11" s="44" t="s">
        <v>392</v>
      </c>
      <c r="D11" s="228" t="s">
        <v>391</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G9" sqref="G9:G11"/>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ICE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374</v>
      </c>
      <c r="H9" s="265" t="str">
        <f>"REPORTING PERIOD: "&amp;Q422</f>
        <v>REPORTING PERIOD: OCTOBER 1, 2021- MARCH 31, 2022</v>
      </c>
      <c r="I9" s="324"/>
      <c r="J9" s="271" t="str">
        <f>"REPORTING PERIOD: "&amp;Q423</f>
        <v>REPORTING PERIOD: APRIL 1 - SEPTEMBER 30, 2022</v>
      </c>
      <c r="K9" s="336" t="s">
        <v>3</v>
      </c>
      <c r="L9" s="221" t="s">
        <v>8</v>
      </c>
      <c r="M9" s="222"/>
      <c r="N9" s="14"/>
      <c r="O9" s="104"/>
    </row>
    <row r="10" spans="1:19" s="69" customFormat="1" ht="15.75" customHeight="1">
      <c r="A10" s="235"/>
      <c r="B10" s="225" t="s">
        <v>387</v>
      </c>
      <c r="C10" s="294"/>
      <c r="D10" s="294"/>
      <c r="E10" s="294"/>
      <c r="F10" s="227"/>
      <c r="G10" s="333"/>
      <c r="H10" s="266"/>
      <c r="I10" s="325"/>
      <c r="J10" s="272"/>
      <c r="K10" s="337"/>
      <c r="L10" s="221"/>
      <c r="M10" s="222"/>
      <c r="N10" s="14"/>
      <c r="O10" s="104"/>
    </row>
    <row r="11" spans="1:19" s="69" customFormat="1" ht="13.5" thickBot="1">
      <c r="A11" s="235"/>
      <c r="B11" s="43" t="s">
        <v>21</v>
      </c>
      <c r="C11" s="44" t="s">
        <v>386</v>
      </c>
      <c r="D11" s="339" t="s">
        <v>385</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M7" sqref="M7"/>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Office of Inspector General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c r="L7" s="46"/>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374</v>
      </c>
      <c r="H9" s="265" t="str">
        <f>"REPORTING PERIOD: "&amp;Q422</f>
        <v>REPORTING PERIOD: OCTOBER 1, 2021- MARCH 31, 2022</v>
      </c>
      <c r="I9" s="324"/>
      <c r="J9" s="271" t="str">
        <f>"REPORTING PERIOD: "&amp;Q423</f>
        <v>REPORTING PERIOD: APRIL 1 - SEPTEMBER 30, 2022</v>
      </c>
      <c r="K9" s="336" t="s">
        <v>374</v>
      </c>
      <c r="L9" s="221" t="s">
        <v>8</v>
      </c>
      <c r="M9" s="222"/>
      <c r="N9" s="14"/>
      <c r="O9" s="104"/>
    </row>
    <row r="10" spans="1:19" s="69" customFormat="1" ht="15.75" customHeight="1">
      <c r="A10" s="235"/>
      <c r="B10" s="225" t="s">
        <v>373</v>
      </c>
      <c r="C10" s="294"/>
      <c r="D10" s="294"/>
      <c r="E10" s="294"/>
      <c r="F10" s="227"/>
      <c r="G10" s="333"/>
      <c r="H10" s="266"/>
      <c r="I10" s="325"/>
      <c r="J10" s="272"/>
      <c r="K10" s="337"/>
      <c r="L10" s="221"/>
      <c r="M10" s="222"/>
      <c r="N10" s="14"/>
      <c r="O10" s="104"/>
    </row>
    <row r="11" spans="1:19" s="69" customFormat="1" ht="13.5" thickBot="1">
      <c r="A11" s="235"/>
      <c r="B11" s="43" t="s">
        <v>21</v>
      </c>
      <c r="C11" s="44" t="s">
        <v>372</v>
      </c>
      <c r="D11" s="339" t="s">
        <v>371</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0" sqref="B10:F10"/>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OPS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v>
      </c>
      <c r="H9" s="265" t="str">
        <f>"REPORTING PERIOD: "&amp;Q422</f>
        <v>REPORTING PERIOD: OCTOBER 1, 2021- MARCH 31, 2022</v>
      </c>
      <c r="I9" s="324"/>
      <c r="J9" s="271" t="str">
        <f>"REPORTING PERIOD: "&amp;Q423</f>
        <v>REPORTING PERIOD: APRIL 1 - SEPTEMBER 30, 2022</v>
      </c>
      <c r="K9" s="336" t="s">
        <v>374</v>
      </c>
      <c r="L9" s="221" t="s">
        <v>8</v>
      </c>
      <c r="M9" s="222"/>
      <c r="N9" s="14"/>
      <c r="O9" s="104"/>
    </row>
    <row r="10" spans="1:19" s="69" customFormat="1" ht="15.75" customHeight="1">
      <c r="A10" s="235"/>
      <c r="B10" s="225" t="s">
        <v>390</v>
      </c>
      <c r="C10" s="294"/>
      <c r="D10" s="294"/>
      <c r="E10" s="294"/>
      <c r="F10" s="227"/>
      <c r="G10" s="333"/>
      <c r="H10" s="266"/>
      <c r="I10" s="325"/>
      <c r="J10" s="272"/>
      <c r="K10" s="337"/>
      <c r="L10" s="221"/>
      <c r="M10" s="222"/>
      <c r="N10" s="14"/>
      <c r="O10" s="104"/>
    </row>
    <row r="11" spans="1:19" s="69" customFormat="1" ht="13.5" thickBot="1">
      <c r="A11" s="235"/>
      <c r="B11" s="43" t="s">
        <v>21</v>
      </c>
      <c r="C11" s="44" t="s">
        <v>389</v>
      </c>
      <c r="D11" s="228" t="s">
        <v>388</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15" sqref="Q15"/>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Science &amp; Technolgy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c r="L7" s="46"/>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v>
      </c>
      <c r="H9" s="265" t="str">
        <f>"REPORTING PERIOD: U15"&amp;Q422</f>
        <v>REPORTING PERIOD: U15OCTOBER 1, 2021- MARCH 31, 2022</v>
      </c>
      <c r="I9" s="324"/>
      <c r="J9" s="271" t="str">
        <f>"REPORTING PERIOD: "&amp;Q423</f>
        <v>REPORTING PERIOD: APRIL 1 - SEPTEMBER 30, 2022</v>
      </c>
      <c r="K9" s="336" t="s">
        <v>3</v>
      </c>
      <c r="L9" s="221" t="s">
        <v>8</v>
      </c>
      <c r="M9" s="222"/>
      <c r="N9" s="14"/>
      <c r="O9" s="104"/>
    </row>
    <row r="10" spans="1:19" s="69" customFormat="1" ht="15.75" customHeight="1">
      <c r="A10" s="235"/>
      <c r="B10" s="225" t="s">
        <v>378</v>
      </c>
      <c r="C10" s="294"/>
      <c r="D10" s="294"/>
      <c r="E10" s="294"/>
      <c r="F10" s="227"/>
      <c r="G10" s="333"/>
      <c r="H10" s="266"/>
      <c r="I10" s="325"/>
      <c r="J10" s="272"/>
      <c r="K10" s="337"/>
      <c r="L10" s="221"/>
      <c r="M10" s="222"/>
      <c r="N10" s="14"/>
      <c r="O10" s="104"/>
    </row>
    <row r="11" spans="1:19" s="69" customFormat="1" ht="29.45" customHeight="1" thickBot="1">
      <c r="A11" s="235"/>
      <c r="B11" s="43" t="s">
        <v>21</v>
      </c>
      <c r="C11" s="44" t="s">
        <v>377</v>
      </c>
      <c r="D11" s="228" t="s">
        <v>376</v>
      </c>
      <c r="E11" s="228"/>
      <c r="F11" s="229"/>
      <c r="G11" s="334"/>
      <c r="H11" s="267"/>
      <c r="I11" s="326"/>
      <c r="J11" s="273"/>
      <c r="K11" s="338"/>
      <c r="L11" s="223"/>
      <c r="M11" s="224"/>
      <c r="N11" s="15"/>
      <c r="O11" s="104" t="s">
        <v>375</v>
      </c>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1"/>
  <sheetViews>
    <sheetView topLeftCell="A75" zoomScale="120" zoomScaleNormal="120" workbookViewId="0">
      <selection activeCell="P83" sqref="P83"/>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22" hidden="1">
      <c r="V1" s="69"/>
    </row>
    <row r="2" spans="1:22">
      <c r="J2" s="230" t="s">
        <v>364</v>
      </c>
      <c r="K2" s="231"/>
      <c r="L2" s="231"/>
      <c r="M2" s="231"/>
      <c r="P2" s="321"/>
      <c r="Q2" s="321"/>
      <c r="R2" s="321"/>
      <c r="S2" s="321"/>
      <c r="V2" s="69"/>
    </row>
    <row r="3" spans="1:22">
      <c r="J3" s="231"/>
      <c r="K3" s="231"/>
      <c r="L3" s="231"/>
      <c r="M3" s="231"/>
      <c r="P3" s="329"/>
      <c r="Q3" s="329"/>
      <c r="R3" s="329"/>
      <c r="S3" s="329"/>
      <c r="V3" s="69"/>
    </row>
    <row r="4" spans="1:22" ht="13.5" thickBot="1">
      <c r="J4" s="232"/>
      <c r="K4" s="232"/>
      <c r="L4" s="232"/>
      <c r="M4" s="232"/>
      <c r="P4" s="330"/>
      <c r="Q4" s="330"/>
      <c r="R4" s="330"/>
      <c r="S4" s="330"/>
      <c r="V4" s="69"/>
    </row>
    <row r="5" spans="1:22" ht="30" customHeight="1" thickTop="1" thickBot="1">
      <c r="A5" s="233" t="str">
        <f>CONCATENATE("1353 Travel Report for ",B9,", ",B10," for the reporting period ",IF(G9=0,IF(I9=0,CONCATENATE("[MARK REPORTING PERIOD]"),CONCATENATE(Q419)), CONCATENATE(Q418)))</f>
        <v>1353 Travel Report for Department of Homeland Security, Transportation Security Administration for the reporting period OCTOBER 1, 2021- MARCH 31, 2022</v>
      </c>
      <c r="B5" s="234"/>
      <c r="C5" s="234"/>
      <c r="D5" s="234"/>
      <c r="E5" s="234"/>
      <c r="F5" s="234"/>
      <c r="G5" s="234"/>
      <c r="H5" s="234"/>
      <c r="I5" s="234"/>
      <c r="J5" s="234"/>
      <c r="K5" s="234"/>
      <c r="L5" s="234"/>
      <c r="M5" s="234"/>
      <c r="N5" s="12"/>
      <c r="Q5" s="5"/>
      <c r="V5" s="69"/>
    </row>
    <row r="6" spans="1:22" ht="13.5" customHeight="1" thickTop="1">
      <c r="A6" s="235" t="s">
        <v>9</v>
      </c>
      <c r="B6" s="236" t="s">
        <v>363</v>
      </c>
      <c r="C6" s="237"/>
      <c r="D6" s="237"/>
      <c r="E6" s="237"/>
      <c r="F6" s="237"/>
      <c r="G6" s="237"/>
      <c r="H6" s="237"/>
      <c r="I6" s="237"/>
      <c r="J6" s="238"/>
      <c r="K6" s="105" t="s">
        <v>20</v>
      </c>
      <c r="L6" s="105" t="s">
        <v>10</v>
      </c>
      <c r="M6" s="105" t="s">
        <v>19</v>
      </c>
      <c r="N6" s="9"/>
      <c r="V6" s="69"/>
    </row>
    <row r="7" spans="1:22" ht="20.25" customHeight="1" thickBot="1">
      <c r="A7" s="235"/>
      <c r="B7" s="239"/>
      <c r="C7" s="331"/>
      <c r="D7" s="331"/>
      <c r="E7" s="331"/>
      <c r="F7" s="331"/>
      <c r="G7" s="331"/>
      <c r="H7" s="331"/>
      <c r="I7" s="331"/>
      <c r="J7" s="241"/>
      <c r="K7" s="45"/>
      <c r="L7" s="46"/>
      <c r="M7" s="47">
        <v>2022</v>
      </c>
      <c r="N7" s="48"/>
      <c r="V7" s="69"/>
    </row>
    <row r="8" spans="1:22" ht="27.75" customHeight="1" thickTop="1" thickBot="1">
      <c r="A8" s="235"/>
      <c r="B8" s="242" t="s">
        <v>28</v>
      </c>
      <c r="C8" s="243"/>
      <c r="D8" s="243"/>
      <c r="E8" s="243"/>
      <c r="F8" s="243"/>
      <c r="G8" s="244"/>
      <c r="H8" s="244"/>
      <c r="I8" s="244"/>
      <c r="J8" s="244"/>
      <c r="K8" s="244"/>
      <c r="L8" s="243"/>
      <c r="M8" s="243"/>
      <c r="N8" s="245"/>
      <c r="V8" s="69"/>
    </row>
    <row r="9" spans="1:22" ht="18" customHeight="1" thickTop="1">
      <c r="A9" s="235"/>
      <c r="B9" s="246" t="s">
        <v>141</v>
      </c>
      <c r="C9" s="294"/>
      <c r="D9" s="294"/>
      <c r="E9" s="294"/>
      <c r="F9" s="294"/>
      <c r="G9" s="332" t="s">
        <v>3</v>
      </c>
      <c r="H9" s="265" t="str">
        <f>"REPORTING PERIOD: "&amp;Q418</f>
        <v>REPORTING PERIOD: OCTOBER 1, 2021- MARCH 31, 2022</v>
      </c>
      <c r="I9" s="324"/>
      <c r="J9" s="271" t="str">
        <f>"REPORTING PERIOD: "&amp;Q419</f>
        <v>REPORTING PERIOD: APRIL 1 - SEPTEMBER 30, 2022</v>
      </c>
      <c r="K9" s="336"/>
      <c r="L9" s="221" t="s">
        <v>605</v>
      </c>
      <c r="M9" s="222"/>
      <c r="N9" s="14"/>
      <c r="O9" s="104"/>
      <c r="V9" s="69"/>
    </row>
    <row r="10" spans="1:22" ht="15.75" customHeight="1">
      <c r="A10" s="235"/>
      <c r="B10" s="225" t="s">
        <v>604</v>
      </c>
      <c r="C10" s="294"/>
      <c r="D10" s="294"/>
      <c r="E10" s="294"/>
      <c r="F10" s="227"/>
      <c r="G10" s="333"/>
      <c r="H10" s="266"/>
      <c r="I10" s="325"/>
      <c r="J10" s="272"/>
      <c r="K10" s="337"/>
      <c r="L10" s="221"/>
      <c r="M10" s="222"/>
      <c r="N10" s="14"/>
      <c r="O10" s="104"/>
      <c r="V10" s="69"/>
    </row>
    <row r="11" spans="1:22" ht="13.5" thickBot="1">
      <c r="A11" s="235"/>
      <c r="B11" s="43" t="s">
        <v>21</v>
      </c>
      <c r="C11" s="44" t="s">
        <v>603</v>
      </c>
      <c r="D11" s="228" t="s">
        <v>602</v>
      </c>
      <c r="E11" s="228"/>
      <c r="F11" s="229"/>
      <c r="G11" s="334"/>
      <c r="H11" s="267"/>
      <c r="I11" s="326"/>
      <c r="J11" s="273"/>
      <c r="K11" s="338"/>
      <c r="L11" s="223"/>
      <c r="M11" s="224"/>
      <c r="N11" s="15"/>
      <c r="O11" s="104"/>
      <c r="V11" s="69"/>
    </row>
    <row r="12" spans="1:22" ht="13.5" thickTop="1">
      <c r="A12" s="235"/>
      <c r="B12" s="258" t="s">
        <v>26</v>
      </c>
      <c r="C12" s="256" t="s">
        <v>331</v>
      </c>
      <c r="D12" s="328" t="s">
        <v>22</v>
      </c>
      <c r="E12" s="260" t="s">
        <v>15</v>
      </c>
      <c r="F12" s="261"/>
      <c r="G12" s="340" t="s">
        <v>332</v>
      </c>
      <c r="H12" s="341"/>
      <c r="I12" s="342"/>
      <c r="J12" s="256" t="s">
        <v>333</v>
      </c>
      <c r="K12" s="335" t="s">
        <v>335</v>
      </c>
      <c r="L12" s="327" t="s">
        <v>334</v>
      </c>
      <c r="M12" s="328" t="s">
        <v>7</v>
      </c>
      <c r="N12" s="16"/>
      <c r="V12" s="69"/>
    </row>
    <row r="13" spans="1:22" ht="34.5" customHeight="1" thickBot="1">
      <c r="A13" s="235"/>
      <c r="B13" s="258"/>
      <c r="C13" s="256"/>
      <c r="D13" s="328"/>
      <c r="E13" s="260"/>
      <c r="F13" s="261"/>
      <c r="G13" s="340"/>
      <c r="H13" s="341"/>
      <c r="I13" s="342"/>
      <c r="J13" s="257"/>
      <c r="K13" s="251"/>
      <c r="L13" s="253"/>
      <c r="M13" s="257"/>
      <c r="N13" s="17"/>
      <c r="V13" s="69"/>
    </row>
    <row r="14" spans="1:22" ht="23.25" customHeight="1" thickTop="1" thickBot="1">
      <c r="A14" s="322">
        <f>1</f>
        <v>1</v>
      </c>
      <c r="B14" s="146" t="s">
        <v>336</v>
      </c>
      <c r="C14" s="146" t="s">
        <v>338</v>
      </c>
      <c r="D14" s="146" t="s">
        <v>24</v>
      </c>
      <c r="E14" s="349" t="s">
        <v>340</v>
      </c>
      <c r="F14" s="349"/>
      <c r="G14" s="299" t="s">
        <v>332</v>
      </c>
      <c r="H14" s="300"/>
      <c r="I14" s="130"/>
      <c r="J14" s="145"/>
      <c r="K14" s="145"/>
      <c r="L14" s="145"/>
      <c r="M14" s="145"/>
      <c r="N14" s="2"/>
      <c r="V14" s="54"/>
    </row>
    <row r="15" spans="1:22" ht="23.25" customHeight="1" thickBot="1">
      <c r="A15" s="322"/>
      <c r="B15" s="99" t="s">
        <v>601</v>
      </c>
      <c r="C15" s="99" t="s">
        <v>597</v>
      </c>
      <c r="D15" s="98">
        <v>44506</v>
      </c>
      <c r="E15" s="97"/>
      <c r="F15" s="96" t="s">
        <v>596</v>
      </c>
      <c r="G15" s="280" t="s">
        <v>610</v>
      </c>
      <c r="H15" s="281"/>
      <c r="I15" s="282"/>
      <c r="J15" s="95" t="s">
        <v>567</v>
      </c>
      <c r="K15" s="94"/>
      <c r="L15" s="90" t="s">
        <v>3</v>
      </c>
      <c r="M15" s="163">
        <v>500</v>
      </c>
      <c r="N15" s="2"/>
      <c r="V15" s="55"/>
    </row>
    <row r="16" spans="1:22" ht="23.25" thickBot="1">
      <c r="A16" s="322"/>
      <c r="B16" s="92" t="s">
        <v>337</v>
      </c>
      <c r="C16" s="92" t="s">
        <v>339</v>
      </c>
      <c r="D16" s="92" t="s">
        <v>23</v>
      </c>
      <c r="E16" s="283" t="s">
        <v>341</v>
      </c>
      <c r="F16" s="283"/>
      <c r="G16" s="285"/>
      <c r="H16" s="286"/>
      <c r="I16" s="287"/>
      <c r="J16" s="91"/>
      <c r="K16" s="90"/>
      <c r="L16" s="89"/>
      <c r="M16" s="88"/>
      <c r="N16" s="2"/>
      <c r="V16" s="56"/>
    </row>
    <row r="17" spans="1:22" ht="23.25" thickBot="1">
      <c r="A17" s="323"/>
      <c r="B17" s="87" t="s">
        <v>606</v>
      </c>
      <c r="C17" s="87" t="s">
        <v>611</v>
      </c>
      <c r="D17" s="86">
        <v>44507</v>
      </c>
      <c r="E17" s="143" t="s">
        <v>4</v>
      </c>
      <c r="F17" s="84" t="s">
        <v>595</v>
      </c>
      <c r="G17" s="301"/>
      <c r="H17" s="302"/>
      <c r="I17" s="303"/>
      <c r="J17" s="142"/>
      <c r="K17" s="141"/>
      <c r="L17" s="141"/>
      <c r="M17" s="140"/>
      <c r="N17" s="2"/>
      <c r="V17" s="56"/>
    </row>
    <row r="18" spans="1:22" ht="24" customHeight="1" thickTop="1" thickBot="1">
      <c r="A18" s="322">
        <f>A14+1</f>
        <v>2</v>
      </c>
      <c r="B18" s="131" t="s">
        <v>336</v>
      </c>
      <c r="C18" s="131" t="s">
        <v>600</v>
      </c>
      <c r="D18" s="131" t="s">
        <v>24</v>
      </c>
      <c r="E18" s="299" t="s">
        <v>340</v>
      </c>
      <c r="F18" s="299"/>
      <c r="G18" s="304" t="s">
        <v>332</v>
      </c>
      <c r="H18" s="305"/>
      <c r="I18" s="306"/>
      <c r="J18" s="129" t="s">
        <v>2</v>
      </c>
      <c r="K18" s="128"/>
      <c r="L18" s="128"/>
      <c r="M18" s="127"/>
      <c r="N18" s="2"/>
      <c r="V18" s="56"/>
    </row>
    <row r="19" spans="1:22" ht="22.5" customHeight="1" thickBot="1">
      <c r="A19" s="322"/>
      <c r="B19" s="125" t="s">
        <v>599</v>
      </c>
      <c r="C19" s="125" t="s">
        <v>597</v>
      </c>
      <c r="D19" s="98">
        <v>44506</v>
      </c>
      <c r="E19" s="125"/>
      <c r="F19" s="96" t="s">
        <v>596</v>
      </c>
      <c r="G19" s="293" t="s">
        <v>610</v>
      </c>
      <c r="H19" s="294"/>
      <c r="I19" s="295"/>
      <c r="J19" s="95" t="s">
        <v>567</v>
      </c>
      <c r="K19" s="124"/>
      <c r="L19" s="162" t="s">
        <v>3</v>
      </c>
      <c r="M19" s="139">
        <v>500</v>
      </c>
      <c r="N19" s="2"/>
      <c r="V19" s="56"/>
    </row>
    <row r="20" spans="1:22" ht="23.25" thickBot="1">
      <c r="A20" s="322"/>
      <c r="B20" s="92" t="s">
        <v>337</v>
      </c>
      <c r="C20" s="92" t="s">
        <v>339</v>
      </c>
      <c r="D20" s="92" t="s">
        <v>23</v>
      </c>
      <c r="E20" s="283" t="s">
        <v>341</v>
      </c>
      <c r="F20" s="283"/>
      <c r="G20" s="285"/>
      <c r="H20" s="286"/>
      <c r="I20" s="287"/>
      <c r="J20" s="122"/>
      <c r="K20" s="121"/>
      <c r="L20" s="121"/>
      <c r="M20" s="135"/>
      <c r="N20" s="2"/>
      <c r="V20" s="56"/>
    </row>
    <row r="21" spans="1:22" ht="23.25" thickBot="1">
      <c r="A21" s="323"/>
      <c r="B21" s="134" t="s">
        <v>607</v>
      </c>
      <c r="C21" s="87" t="s">
        <v>610</v>
      </c>
      <c r="D21" s="86">
        <v>44507</v>
      </c>
      <c r="E21" s="133"/>
      <c r="F21" s="84" t="s">
        <v>595</v>
      </c>
      <c r="G21" s="296"/>
      <c r="H21" s="297"/>
      <c r="I21" s="298"/>
      <c r="J21" s="122"/>
      <c r="K21" s="121"/>
      <c r="L21" s="121"/>
      <c r="M21" s="137"/>
      <c r="N21" s="2"/>
      <c r="V21" s="56"/>
    </row>
    <row r="22" spans="1:22" ht="24" customHeight="1" thickTop="1" thickBot="1">
      <c r="A22" s="322">
        <f>A18+1</f>
        <v>3</v>
      </c>
      <c r="B22" s="131" t="s">
        <v>336</v>
      </c>
      <c r="C22" s="131" t="s">
        <v>338</v>
      </c>
      <c r="D22" s="131" t="s">
        <v>24</v>
      </c>
      <c r="E22" s="299" t="s">
        <v>340</v>
      </c>
      <c r="F22" s="299"/>
      <c r="G22" s="299" t="s">
        <v>332</v>
      </c>
      <c r="H22" s="300"/>
      <c r="I22" s="130"/>
      <c r="J22" s="129" t="s">
        <v>2</v>
      </c>
      <c r="K22" s="128"/>
      <c r="L22" s="128"/>
      <c r="M22" s="127"/>
      <c r="N22" s="2"/>
      <c r="V22" s="56"/>
    </row>
    <row r="23" spans="1:22" ht="23.25" customHeight="1" thickBot="1">
      <c r="A23" s="322"/>
      <c r="B23" s="125" t="s">
        <v>598</v>
      </c>
      <c r="C23" s="125" t="s">
        <v>597</v>
      </c>
      <c r="D23" s="98">
        <v>44506</v>
      </c>
      <c r="E23" s="125"/>
      <c r="F23" s="96" t="s">
        <v>596</v>
      </c>
      <c r="G23" s="293" t="s">
        <v>610</v>
      </c>
      <c r="H23" s="294"/>
      <c r="I23" s="295"/>
      <c r="J23" s="95" t="s">
        <v>567</v>
      </c>
      <c r="K23" s="124"/>
      <c r="L23" s="162" t="s">
        <v>3</v>
      </c>
      <c r="M23" s="139">
        <v>500</v>
      </c>
      <c r="N23" s="2"/>
      <c r="V23" s="56"/>
    </row>
    <row r="24" spans="1:22" ht="23.25" thickBot="1">
      <c r="A24" s="322"/>
      <c r="B24" s="92" t="s">
        <v>337</v>
      </c>
      <c r="C24" s="92" t="s">
        <v>339</v>
      </c>
      <c r="D24" s="92" t="s">
        <v>23</v>
      </c>
      <c r="E24" s="283" t="s">
        <v>341</v>
      </c>
      <c r="F24" s="283"/>
      <c r="G24" s="285"/>
      <c r="H24" s="286"/>
      <c r="I24" s="287"/>
      <c r="J24" s="122" t="s">
        <v>1</v>
      </c>
      <c r="K24" s="121"/>
      <c r="L24" s="121"/>
      <c r="M24" s="120"/>
      <c r="N24" s="2"/>
      <c r="V24" s="56"/>
    </row>
    <row r="25" spans="1:22" ht="23.25" thickBot="1">
      <c r="A25" s="323"/>
      <c r="B25" s="134" t="s">
        <v>608</v>
      </c>
      <c r="C25" s="87" t="s">
        <v>610</v>
      </c>
      <c r="D25" s="86">
        <v>44507</v>
      </c>
      <c r="E25" s="133"/>
      <c r="F25" s="84" t="s">
        <v>595</v>
      </c>
      <c r="G25" s="301"/>
      <c r="H25" s="302"/>
      <c r="I25" s="303"/>
      <c r="J25" s="122" t="s">
        <v>0</v>
      </c>
      <c r="K25" s="121"/>
      <c r="L25" s="121"/>
      <c r="M25" s="120"/>
      <c r="N25" s="2"/>
      <c r="V25" s="56"/>
    </row>
    <row r="26" spans="1:22" ht="24" customHeight="1" thickBot="1">
      <c r="A26" s="322">
        <f>A22+1</f>
        <v>4</v>
      </c>
      <c r="B26" s="103" t="s">
        <v>336</v>
      </c>
      <c r="C26" s="103" t="s">
        <v>338</v>
      </c>
      <c r="D26" s="103" t="s">
        <v>24</v>
      </c>
      <c r="E26" s="279" t="s">
        <v>340</v>
      </c>
      <c r="F26" s="279"/>
      <c r="G26" s="279" t="s">
        <v>332</v>
      </c>
      <c r="H26" s="284"/>
      <c r="I26" s="102"/>
      <c r="J26" s="101" t="s">
        <v>2</v>
      </c>
      <c r="K26" s="101"/>
      <c r="L26" s="101"/>
      <c r="M26" s="100"/>
      <c r="N26" s="2"/>
      <c r="V26" s="56"/>
    </row>
    <row r="27" spans="1:22" ht="34.5" thickBot="1">
      <c r="A27" s="322"/>
      <c r="B27" s="99" t="s">
        <v>575</v>
      </c>
      <c r="C27" s="99" t="s">
        <v>579</v>
      </c>
      <c r="D27" s="86">
        <v>44537</v>
      </c>
      <c r="E27" s="97"/>
      <c r="F27" s="96" t="s">
        <v>568</v>
      </c>
      <c r="G27" s="280" t="s">
        <v>577</v>
      </c>
      <c r="H27" s="281"/>
      <c r="I27" s="282"/>
      <c r="J27" s="95" t="s">
        <v>578</v>
      </c>
      <c r="K27" s="94"/>
      <c r="L27" s="90" t="s">
        <v>3</v>
      </c>
      <c r="M27" s="93">
        <v>995</v>
      </c>
      <c r="N27" s="2"/>
      <c r="V27" s="56"/>
    </row>
    <row r="28" spans="1:22" ht="57" thickBot="1">
      <c r="A28" s="322"/>
      <c r="B28" s="92" t="s">
        <v>337</v>
      </c>
      <c r="C28" s="92" t="s">
        <v>339</v>
      </c>
      <c r="D28" s="92" t="s">
        <v>23</v>
      </c>
      <c r="E28" s="307" t="s">
        <v>341</v>
      </c>
      <c r="F28" s="308"/>
      <c r="G28" s="285"/>
      <c r="H28" s="286"/>
      <c r="I28" s="287"/>
      <c r="J28" s="91" t="s">
        <v>594</v>
      </c>
      <c r="K28" s="90"/>
      <c r="L28" s="89" t="s">
        <v>3</v>
      </c>
      <c r="M28" s="88">
        <v>6495</v>
      </c>
      <c r="N28" s="2"/>
      <c r="V28" s="56"/>
    </row>
    <row r="29" spans="1:22" ht="51" customHeight="1" thickBot="1">
      <c r="A29" s="323"/>
      <c r="B29" s="87" t="s">
        <v>609</v>
      </c>
      <c r="C29" s="99" t="s">
        <v>577</v>
      </c>
      <c r="D29" s="86">
        <v>44539</v>
      </c>
      <c r="E29" s="85"/>
      <c r="F29" s="84" t="s">
        <v>576</v>
      </c>
      <c r="G29" s="288"/>
      <c r="H29" s="289"/>
      <c r="I29" s="290"/>
      <c r="J29" s="83"/>
      <c r="K29" s="82"/>
      <c r="L29" s="82"/>
      <c r="M29" s="81"/>
      <c r="N29" s="2"/>
      <c r="V29" s="56"/>
    </row>
    <row r="30" spans="1:22" ht="24" customHeight="1" thickBot="1">
      <c r="A30" s="322">
        <f>A26+1</f>
        <v>5</v>
      </c>
      <c r="B30" s="103" t="s">
        <v>336</v>
      </c>
      <c r="C30" s="103" t="s">
        <v>338</v>
      </c>
      <c r="D30" s="103" t="s">
        <v>24</v>
      </c>
      <c r="E30" s="279" t="s">
        <v>340</v>
      </c>
      <c r="F30" s="279"/>
      <c r="G30" s="279" t="s">
        <v>332</v>
      </c>
      <c r="H30" s="284"/>
      <c r="I30" s="102"/>
      <c r="J30" s="101"/>
      <c r="K30" s="101"/>
      <c r="L30" s="101"/>
      <c r="M30" s="100"/>
      <c r="N30" s="2"/>
      <c r="V30" s="56"/>
    </row>
    <row r="31" spans="1:22" ht="34.5" thickBot="1">
      <c r="A31" s="322"/>
      <c r="B31" s="99" t="s">
        <v>593</v>
      </c>
      <c r="C31" s="99" t="s">
        <v>579</v>
      </c>
      <c r="D31" s="86">
        <v>44537</v>
      </c>
      <c r="E31" s="97"/>
      <c r="F31" s="96" t="s">
        <v>568</v>
      </c>
      <c r="G31" s="280" t="s">
        <v>577</v>
      </c>
      <c r="H31" s="281"/>
      <c r="I31" s="282"/>
      <c r="J31" s="95" t="s">
        <v>578</v>
      </c>
      <c r="K31" s="94"/>
      <c r="L31" s="90" t="s">
        <v>3</v>
      </c>
      <c r="M31" s="93">
        <v>995</v>
      </c>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23.25" thickBot="1">
      <c r="A33" s="323"/>
      <c r="B33" s="87" t="s">
        <v>612</v>
      </c>
      <c r="C33" s="99" t="s">
        <v>577</v>
      </c>
      <c r="D33" s="86">
        <v>44539</v>
      </c>
      <c r="E33" s="85"/>
      <c r="F33" s="160" t="s">
        <v>592</v>
      </c>
      <c r="G33" s="288"/>
      <c r="H33" s="289"/>
      <c r="I33" s="290"/>
      <c r="J33" s="83"/>
      <c r="K33" s="82"/>
      <c r="L33" s="82"/>
      <c r="M33" s="81"/>
      <c r="N33" s="2"/>
      <c r="V33" s="56"/>
    </row>
    <row r="34" spans="1:22" ht="24" customHeight="1" thickBot="1">
      <c r="A34" s="322">
        <f>A30+1</f>
        <v>6</v>
      </c>
      <c r="B34" s="103" t="s">
        <v>336</v>
      </c>
      <c r="C34" s="103" t="s">
        <v>338</v>
      </c>
      <c r="D34" s="103" t="s">
        <v>24</v>
      </c>
      <c r="E34" s="279" t="s">
        <v>340</v>
      </c>
      <c r="F34" s="279"/>
      <c r="G34" s="279" t="s">
        <v>332</v>
      </c>
      <c r="H34" s="284"/>
      <c r="I34" s="102"/>
      <c r="J34" s="101"/>
      <c r="K34" s="101"/>
      <c r="L34" s="101"/>
      <c r="M34" s="100"/>
      <c r="N34" s="2"/>
      <c r="V34" s="56"/>
    </row>
    <row r="35" spans="1:22" ht="34.5" thickBot="1">
      <c r="A35" s="322"/>
      <c r="B35" s="99" t="s">
        <v>591</v>
      </c>
      <c r="C35" s="99" t="s">
        <v>579</v>
      </c>
      <c r="D35" s="86">
        <v>44537</v>
      </c>
      <c r="E35" s="97"/>
      <c r="F35" s="96" t="s">
        <v>568</v>
      </c>
      <c r="G35" s="280" t="s">
        <v>577</v>
      </c>
      <c r="H35" s="281"/>
      <c r="I35" s="282"/>
      <c r="J35" s="95" t="s">
        <v>578</v>
      </c>
      <c r="K35" s="94"/>
      <c r="L35" s="90" t="s">
        <v>3</v>
      </c>
      <c r="M35" s="93">
        <v>995</v>
      </c>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45.75" thickBot="1">
      <c r="A37" s="323"/>
      <c r="B37" s="87" t="s">
        <v>613</v>
      </c>
      <c r="C37" s="99" t="s">
        <v>577</v>
      </c>
      <c r="D37" s="86">
        <v>44539</v>
      </c>
      <c r="E37" s="85"/>
      <c r="F37" s="160" t="s">
        <v>581</v>
      </c>
      <c r="G37" s="288"/>
      <c r="H37" s="289"/>
      <c r="I37" s="290"/>
      <c r="J37" s="83"/>
      <c r="K37" s="82"/>
      <c r="L37" s="82"/>
      <c r="M37" s="81"/>
      <c r="N37" s="2"/>
      <c r="V37" s="56"/>
    </row>
    <row r="38" spans="1:22" ht="24" customHeight="1" thickBot="1">
      <c r="A38" s="322">
        <f>A34+1</f>
        <v>7</v>
      </c>
      <c r="B38" s="103" t="s">
        <v>336</v>
      </c>
      <c r="C38" s="103" t="s">
        <v>338</v>
      </c>
      <c r="D38" s="103" t="s">
        <v>24</v>
      </c>
      <c r="E38" s="279" t="s">
        <v>340</v>
      </c>
      <c r="F38" s="279"/>
      <c r="G38" s="279" t="s">
        <v>332</v>
      </c>
      <c r="H38" s="284"/>
      <c r="I38" s="102"/>
      <c r="J38" s="101"/>
      <c r="K38" s="101"/>
      <c r="L38" s="101"/>
      <c r="M38" s="100"/>
      <c r="N38" s="2"/>
      <c r="V38" s="56"/>
    </row>
    <row r="39" spans="1:22" ht="34.5" thickBot="1">
      <c r="A39" s="322"/>
      <c r="B39" s="99" t="s">
        <v>590</v>
      </c>
      <c r="C39" s="99" t="s">
        <v>579</v>
      </c>
      <c r="D39" s="86">
        <v>44537</v>
      </c>
      <c r="E39" s="97"/>
      <c r="F39" s="96" t="s">
        <v>568</v>
      </c>
      <c r="G39" s="280" t="s">
        <v>577</v>
      </c>
      <c r="H39" s="281"/>
      <c r="I39" s="282"/>
      <c r="J39" s="95" t="s">
        <v>578</v>
      </c>
      <c r="K39" s="94"/>
      <c r="L39" s="90" t="s">
        <v>3</v>
      </c>
      <c r="M39" s="93">
        <v>995</v>
      </c>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23.25" thickBot="1">
      <c r="A41" s="323"/>
      <c r="B41" s="87" t="s">
        <v>614</v>
      </c>
      <c r="C41" s="99" t="s">
        <v>577</v>
      </c>
      <c r="D41" s="86">
        <v>44539</v>
      </c>
      <c r="E41" s="85" t="s">
        <v>4</v>
      </c>
      <c r="F41" s="160" t="s">
        <v>589</v>
      </c>
      <c r="G41" s="288"/>
      <c r="H41" s="289"/>
      <c r="I41" s="290"/>
      <c r="J41" s="83"/>
      <c r="K41" s="82"/>
      <c r="L41" s="82"/>
      <c r="M41" s="81"/>
      <c r="N41" s="2"/>
      <c r="V41" s="56"/>
    </row>
    <row r="42" spans="1:22" ht="24" customHeight="1" thickBot="1">
      <c r="A42" s="322">
        <f>A38+1</f>
        <v>8</v>
      </c>
      <c r="B42" s="103" t="s">
        <v>336</v>
      </c>
      <c r="C42" s="103" t="s">
        <v>338</v>
      </c>
      <c r="D42" s="103" t="s">
        <v>24</v>
      </c>
      <c r="E42" s="279" t="s">
        <v>340</v>
      </c>
      <c r="F42" s="279"/>
      <c r="G42" s="279" t="s">
        <v>332</v>
      </c>
      <c r="H42" s="284"/>
      <c r="I42" s="102"/>
      <c r="J42" s="101"/>
      <c r="K42" s="101"/>
      <c r="L42" s="101"/>
      <c r="M42" s="100"/>
      <c r="N42" s="2"/>
      <c r="V42" s="56"/>
    </row>
    <row r="43" spans="1:22" ht="34.5" thickBot="1">
      <c r="A43" s="322"/>
      <c r="B43" s="161" t="s">
        <v>588</v>
      </c>
      <c r="C43" s="99" t="s">
        <v>579</v>
      </c>
      <c r="D43" s="86">
        <v>44537</v>
      </c>
      <c r="E43" s="97"/>
      <c r="F43" s="96" t="s">
        <v>568</v>
      </c>
      <c r="G43" s="280" t="s">
        <v>577</v>
      </c>
      <c r="H43" s="281"/>
      <c r="I43" s="282"/>
      <c r="J43" s="95" t="s">
        <v>578</v>
      </c>
      <c r="K43" s="94"/>
      <c r="L43" s="90" t="s">
        <v>3</v>
      </c>
      <c r="M43" s="93">
        <v>995</v>
      </c>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34.5" thickBot="1">
      <c r="A45" s="323"/>
      <c r="B45" s="87" t="s">
        <v>615</v>
      </c>
      <c r="C45" s="99" t="s">
        <v>577</v>
      </c>
      <c r="D45" s="86">
        <v>44539</v>
      </c>
      <c r="E45" s="85" t="s">
        <v>4</v>
      </c>
      <c r="F45" s="84" t="s">
        <v>576</v>
      </c>
      <c r="G45" s="288"/>
      <c r="H45" s="289"/>
      <c r="I45" s="290"/>
      <c r="J45" s="83"/>
      <c r="K45" s="82"/>
      <c r="L45" s="82"/>
      <c r="M45" s="81"/>
      <c r="N45" s="2"/>
      <c r="V45" s="56"/>
    </row>
    <row r="46" spans="1:22" ht="24" customHeight="1" thickBot="1">
      <c r="A46" s="322">
        <f>A42+1</f>
        <v>9</v>
      </c>
      <c r="B46" s="103" t="s">
        <v>336</v>
      </c>
      <c r="C46" s="103" t="s">
        <v>338</v>
      </c>
      <c r="D46" s="103" t="s">
        <v>24</v>
      </c>
      <c r="E46" s="279" t="s">
        <v>340</v>
      </c>
      <c r="F46" s="279"/>
      <c r="G46" s="279" t="s">
        <v>332</v>
      </c>
      <c r="H46" s="284"/>
      <c r="I46" s="102"/>
      <c r="J46" s="101"/>
      <c r="K46" s="101"/>
      <c r="L46" s="101"/>
      <c r="M46" s="100"/>
      <c r="N46" s="2"/>
      <c r="V46" s="56"/>
    </row>
    <row r="47" spans="1:22" ht="34.5" thickBot="1">
      <c r="A47" s="322"/>
      <c r="B47" s="161" t="s">
        <v>570</v>
      </c>
      <c r="C47" s="99" t="s">
        <v>579</v>
      </c>
      <c r="D47" s="86">
        <v>44537</v>
      </c>
      <c r="E47" s="97"/>
      <c r="F47" s="96" t="s">
        <v>568</v>
      </c>
      <c r="G47" s="280" t="s">
        <v>577</v>
      </c>
      <c r="H47" s="281"/>
      <c r="I47" s="282"/>
      <c r="J47" s="95" t="s">
        <v>578</v>
      </c>
      <c r="K47" s="94"/>
      <c r="L47" s="90" t="s">
        <v>3</v>
      </c>
      <c r="M47" s="93">
        <v>995</v>
      </c>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23.25" thickBot="1">
      <c r="A49" s="323"/>
      <c r="B49" s="87" t="s">
        <v>616</v>
      </c>
      <c r="C49" s="99" t="s">
        <v>577</v>
      </c>
      <c r="D49" s="86">
        <v>44539</v>
      </c>
      <c r="E49" s="85" t="s">
        <v>4</v>
      </c>
      <c r="F49" s="160" t="s">
        <v>587</v>
      </c>
      <c r="G49" s="288"/>
      <c r="H49" s="289"/>
      <c r="I49" s="290"/>
      <c r="J49" s="83"/>
      <c r="K49" s="82"/>
      <c r="L49" s="82"/>
      <c r="M49" s="81"/>
      <c r="N49" s="2"/>
      <c r="V49" s="56"/>
    </row>
    <row r="50" spans="1:22" ht="24" customHeight="1" thickBot="1">
      <c r="A50" s="322">
        <f>A46+1</f>
        <v>10</v>
      </c>
      <c r="B50" s="103" t="s">
        <v>336</v>
      </c>
      <c r="C50" s="103" t="s">
        <v>338</v>
      </c>
      <c r="D50" s="103" t="s">
        <v>24</v>
      </c>
      <c r="E50" s="279" t="s">
        <v>340</v>
      </c>
      <c r="F50" s="279"/>
      <c r="G50" s="279" t="s">
        <v>332</v>
      </c>
      <c r="H50" s="284"/>
      <c r="I50" s="102"/>
      <c r="J50" s="101"/>
      <c r="K50" s="101"/>
      <c r="L50" s="101"/>
      <c r="M50" s="100"/>
      <c r="N50" s="2"/>
      <c r="V50" s="56"/>
    </row>
    <row r="51" spans="1:22" ht="34.5" thickBot="1">
      <c r="A51" s="322"/>
      <c r="B51" s="99" t="s">
        <v>586</v>
      </c>
      <c r="C51" s="99" t="s">
        <v>579</v>
      </c>
      <c r="D51" s="86">
        <v>44537</v>
      </c>
      <c r="E51" s="97"/>
      <c r="F51" s="96" t="s">
        <v>568</v>
      </c>
      <c r="G51" s="280" t="s">
        <v>577</v>
      </c>
      <c r="H51" s="281"/>
      <c r="I51" s="282"/>
      <c r="J51" s="95" t="s">
        <v>578</v>
      </c>
      <c r="K51" s="94"/>
      <c r="L51" s="90" t="s">
        <v>3</v>
      </c>
      <c r="M51" s="93">
        <v>995</v>
      </c>
      <c r="N51" s="2"/>
      <c r="P51" s="1"/>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s="1" customFormat="1" ht="34.5" thickBot="1">
      <c r="A53" s="323"/>
      <c r="B53" s="87" t="s">
        <v>617</v>
      </c>
      <c r="C53" s="99" t="s">
        <v>577</v>
      </c>
      <c r="D53" s="86">
        <v>44539</v>
      </c>
      <c r="E53" s="85" t="s">
        <v>4</v>
      </c>
      <c r="F53" s="84" t="s">
        <v>576</v>
      </c>
      <c r="G53" s="288"/>
      <c r="H53" s="289"/>
      <c r="I53" s="290"/>
      <c r="J53" s="83"/>
      <c r="K53" s="82"/>
      <c r="L53" s="82"/>
      <c r="M53" s="81"/>
      <c r="N53" s="3"/>
      <c r="P53" s="69"/>
      <c r="Q53" s="69"/>
      <c r="V53" s="56"/>
    </row>
    <row r="54" spans="1:22" ht="24" customHeight="1" thickBot="1">
      <c r="A54" s="322">
        <f>A50+1</f>
        <v>11</v>
      </c>
      <c r="B54" s="103" t="s">
        <v>336</v>
      </c>
      <c r="C54" s="103" t="s">
        <v>338</v>
      </c>
      <c r="D54" s="103" t="s">
        <v>24</v>
      </c>
      <c r="E54" s="279" t="s">
        <v>340</v>
      </c>
      <c r="F54" s="279"/>
      <c r="G54" s="279" t="s">
        <v>332</v>
      </c>
      <c r="H54" s="284"/>
      <c r="I54" s="102"/>
      <c r="J54" s="101"/>
      <c r="K54" s="101"/>
      <c r="L54" s="101"/>
      <c r="M54" s="100"/>
      <c r="N54" s="2"/>
      <c r="V54" s="56"/>
    </row>
    <row r="55" spans="1:22" ht="34.5" thickBot="1">
      <c r="A55" s="322"/>
      <c r="B55" s="161" t="s">
        <v>585</v>
      </c>
      <c r="C55" s="99" t="s">
        <v>579</v>
      </c>
      <c r="D55" s="86">
        <v>44537</v>
      </c>
      <c r="E55" s="97"/>
      <c r="F55" s="96" t="s">
        <v>568</v>
      </c>
      <c r="G55" s="280" t="s">
        <v>577</v>
      </c>
      <c r="H55" s="281"/>
      <c r="I55" s="282"/>
      <c r="J55" s="95" t="s">
        <v>578</v>
      </c>
      <c r="K55" s="94"/>
      <c r="L55" s="90" t="s">
        <v>3</v>
      </c>
      <c r="M55" s="93">
        <v>995</v>
      </c>
      <c r="N55" s="2"/>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ht="34.5" thickBot="1">
      <c r="A57" s="323"/>
      <c r="B57" s="87" t="s">
        <v>617</v>
      </c>
      <c r="C57" s="99" t="s">
        <v>577</v>
      </c>
      <c r="D57" s="86">
        <v>44539</v>
      </c>
      <c r="E57" s="85" t="s">
        <v>4</v>
      </c>
      <c r="F57" s="84" t="s">
        <v>576</v>
      </c>
      <c r="G57" s="288"/>
      <c r="H57" s="289"/>
      <c r="I57" s="290"/>
      <c r="J57" s="83"/>
      <c r="K57" s="82"/>
      <c r="L57" s="82"/>
      <c r="M57" s="81"/>
      <c r="N57" s="2"/>
      <c r="V57" s="56"/>
    </row>
    <row r="58" spans="1:22" ht="24" customHeight="1" thickBot="1">
      <c r="A58" s="322">
        <f>A54+1</f>
        <v>12</v>
      </c>
      <c r="B58" s="103" t="s">
        <v>336</v>
      </c>
      <c r="C58" s="103" t="s">
        <v>338</v>
      </c>
      <c r="D58" s="103" t="s">
        <v>24</v>
      </c>
      <c r="E58" s="279" t="s">
        <v>340</v>
      </c>
      <c r="F58" s="279"/>
      <c r="G58" s="279" t="s">
        <v>332</v>
      </c>
      <c r="H58" s="284"/>
      <c r="I58" s="102"/>
      <c r="J58" s="101"/>
      <c r="K58" s="101"/>
      <c r="L58" s="101"/>
      <c r="M58" s="100"/>
      <c r="N58" s="2"/>
      <c r="V58" s="56"/>
    </row>
    <row r="59" spans="1:22" ht="34.5" thickBot="1">
      <c r="A59" s="322"/>
      <c r="B59" s="99" t="s">
        <v>584</v>
      </c>
      <c r="C59" s="99" t="s">
        <v>579</v>
      </c>
      <c r="D59" s="86">
        <v>44537</v>
      </c>
      <c r="E59" s="97"/>
      <c r="F59" s="96" t="s">
        <v>568</v>
      </c>
      <c r="G59" s="280" t="s">
        <v>577</v>
      </c>
      <c r="H59" s="281"/>
      <c r="I59" s="282"/>
      <c r="J59" s="95" t="s">
        <v>578</v>
      </c>
      <c r="K59" s="94"/>
      <c r="L59" s="90" t="s">
        <v>3</v>
      </c>
      <c r="M59" s="93">
        <v>995</v>
      </c>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34.5" thickBot="1">
      <c r="A61" s="323"/>
      <c r="B61" s="87" t="s">
        <v>618</v>
      </c>
      <c r="C61" s="99" t="s">
        <v>577</v>
      </c>
      <c r="D61" s="86">
        <v>44539</v>
      </c>
      <c r="E61" s="85" t="s">
        <v>4</v>
      </c>
      <c r="F61" s="160" t="s">
        <v>583</v>
      </c>
      <c r="G61" s="288"/>
      <c r="H61" s="289"/>
      <c r="I61" s="290"/>
      <c r="J61" s="83"/>
      <c r="K61" s="82"/>
      <c r="L61" s="82"/>
      <c r="M61" s="81"/>
      <c r="N61" s="2"/>
      <c r="V61" s="56"/>
    </row>
    <row r="62" spans="1:22" ht="24" customHeight="1" thickBot="1">
      <c r="A62" s="322">
        <f>A58+1</f>
        <v>13</v>
      </c>
      <c r="B62" s="103" t="s">
        <v>336</v>
      </c>
      <c r="C62" s="103" t="s">
        <v>338</v>
      </c>
      <c r="D62" s="103" t="s">
        <v>24</v>
      </c>
      <c r="E62" s="279" t="s">
        <v>340</v>
      </c>
      <c r="F62" s="279"/>
      <c r="G62" s="279" t="s">
        <v>332</v>
      </c>
      <c r="H62" s="284"/>
      <c r="I62" s="102"/>
      <c r="J62" s="101"/>
      <c r="K62" s="101"/>
      <c r="L62" s="101"/>
      <c r="M62" s="100"/>
      <c r="N62" s="2"/>
      <c r="V62" s="56"/>
    </row>
    <row r="63" spans="1:22" ht="34.5" thickBot="1">
      <c r="A63" s="322"/>
      <c r="B63" s="99" t="s">
        <v>582</v>
      </c>
      <c r="C63" s="99" t="s">
        <v>579</v>
      </c>
      <c r="D63" s="86">
        <v>44537</v>
      </c>
      <c r="E63" s="97"/>
      <c r="F63" s="96" t="s">
        <v>568</v>
      </c>
      <c r="G63" s="280" t="s">
        <v>577</v>
      </c>
      <c r="H63" s="281"/>
      <c r="I63" s="282"/>
      <c r="J63" s="95" t="s">
        <v>578</v>
      </c>
      <c r="K63" s="94"/>
      <c r="L63" s="90" t="s">
        <v>3</v>
      </c>
      <c r="M63" s="93">
        <v>995</v>
      </c>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34.5" thickBot="1">
      <c r="A65" s="323"/>
      <c r="B65" s="87" t="s">
        <v>619</v>
      </c>
      <c r="C65" s="99" t="s">
        <v>577</v>
      </c>
      <c r="D65" s="86">
        <v>44539</v>
      </c>
      <c r="E65" s="85" t="s">
        <v>4</v>
      </c>
      <c r="F65" s="160" t="s">
        <v>581</v>
      </c>
      <c r="G65" s="288"/>
      <c r="H65" s="289"/>
      <c r="I65" s="290"/>
      <c r="J65" s="83"/>
      <c r="K65" s="82"/>
      <c r="L65" s="82"/>
      <c r="M65" s="81"/>
      <c r="N65" s="2"/>
      <c r="V65" s="56"/>
    </row>
    <row r="66" spans="1:22" ht="24" customHeight="1" thickBot="1">
      <c r="A66" s="322">
        <f>A62+1</f>
        <v>14</v>
      </c>
      <c r="B66" s="103" t="s">
        <v>336</v>
      </c>
      <c r="C66" s="103" t="s">
        <v>338</v>
      </c>
      <c r="D66" s="103" t="s">
        <v>24</v>
      </c>
      <c r="E66" s="279" t="s">
        <v>340</v>
      </c>
      <c r="F66" s="279"/>
      <c r="G66" s="279" t="s">
        <v>332</v>
      </c>
      <c r="H66" s="284"/>
      <c r="I66" s="102"/>
      <c r="J66" s="101"/>
      <c r="K66" s="101"/>
      <c r="L66" s="101"/>
      <c r="M66" s="100"/>
      <c r="N66" s="2"/>
      <c r="V66" s="56"/>
    </row>
    <row r="67" spans="1:22" ht="34.5" thickBot="1">
      <c r="A67" s="322"/>
      <c r="B67" s="99" t="s">
        <v>580</v>
      </c>
      <c r="C67" s="99" t="s">
        <v>579</v>
      </c>
      <c r="D67" s="86">
        <v>44537</v>
      </c>
      <c r="E67" s="97"/>
      <c r="F67" s="96" t="s">
        <v>568</v>
      </c>
      <c r="G67" s="280" t="s">
        <v>577</v>
      </c>
      <c r="H67" s="281"/>
      <c r="I67" s="282"/>
      <c r="J67" s="95" t="s">
        <v>578</v>
      </c>
      <c r="K67" s="94"/>
      <c r="L67" s="90" t="s">
        <v>3</v>
      </c>
      <c r="M67" s="93">
        <v>995</v>
      </c>
      <c r="N67" s="2"/>
      <c r="V67" s="57"/>
    </row>
    <row r="68" spans="1:22" ht="23.25" thickBot="1">
      <c r="A68" s="322"/>
      <c r="B68" s="92" t="s">
        <v>337</v>
      </c>
      <c r="C68" s="92" t="s">
        <v>339</v>
      </c>
      <c r="D68" s="92" t="s">
        <v>23</v>
      </c>
      <c r="E68" s="283" t="s">
        <v>341</v>
      </c>
      <c r="F68" s="283"/>
      <c r="G68" s="285"/>
      <c r="H68" s="286"/>
      <c r="I68" s="287"/>
      <c r="J68" s="91"/>
      <c r="K68" s="90"/>
      <c r="L68" s="89"/>
      <c r="M68" s="88"/>
      <c r="N68" s="2"/>
      <c r="V68" s="56"/>
    </row>
    <row r="69" spans="1:22" ht="45.75" thickBot="1">
      <c r="A69" s="323"/>
      <c r="B69" s="87" t="s">
        <v>620</v>
      </c>
      <c r="C69" s="99" t="s">
        <v>577</v>
      </c>
      <c r="D69" s="86">
        <v>44539</v>
      </c>
      <c r="E69" s="85" t="s">
        <v>4</v>
      </c>
      <c r="F69" s="84" t="s">
        <v>576</v>
      </c>
      <c r="G69" s="288"/>
      <c r="H69" s="289"/>
      <c r="I69" s="290"/>
      <c r="J69" s="83"/>
      <c r="K69" s="82"/>
      <c r="L69" s="82"/>
      <c r="M69" s="81"/>
      <c r="N69" s="2"/>
      <c r="V69" s="56"/>
    </row>
    <row r="70" spans="1:22" ht="24" customHeight="1" thickBot="1">
      <c r="A70" s="322">
        <f>A66+1</f>
        <v>15</v>
      </c>
      <c r="B70" s="103" t="s">
        <v>336</v>
      </c>
      <c r="C70" s="103" t="s">
        <v>338</v>
      </c>
      <c r="D70" s="103" t="s">
        <v>24</v>
      </c>
      <c r="E70" s="279" t="s">
        <v>340</v>
      </c>
      <c r="F70" s="279"/>
      <c r="G70" s="279" t="s">
        <v>332</v>
      </c>
      <c r="H70" s="284"/>
      <c r="I70" s="102"/>
      <c r="J70" s="101" t="s">
        <v>2</v>
      </c>
      <c r="K70" s="101"/>
      <c r="L70" s="101"/>
      <c r="M70" s="100"/>
      <c r="N70" s="2"/>
      <c r="V70" s="56"/>
    </row>
    <row r="71" spans="1:22" ht="23.25" thickBot="1">
      <c r="A71" s="322"/>
      <c r="B71" s="99" t="s">
        <v>575</v>
      </c>
      <c r="C71" s="99" t="s">
        <v>569</v>
      </c>
      <c r="D71" s="86">
        <v>44566</v>
      </c>
      <c r="E71" s="97"/>
      <c r="F71" s="96" t="s">
        <v>568</v>
      </c>
      <c r="G71" s="280" t="s">
        <v>566</v>
      </c>
      <c r="H71" s="281"/>
      <c r="I71" s="282"/>
      <c r="J71" s="95" t="s">
        <v>567</v>
      </c>
      <c r="K71" s="94"/>
      <c r="L71" s="90" t="s">
        <v>3</v>
      </c>
      <c r="M71" s="93">
        <v>850</v>
      </c>
      <c r="N71" s="2"/>
      <c r="V71" s="56"/>
    </row>
    <row r="72" spans="1:22" ht="23.25" thickBot="1">
      <c r="A72" s="322"/>
      <c r="B72" s="92" t="s">
        <v>337</v>
      </c>
      <c r="C72" s="92" t="s">
        <v>339</v>
      </c>
      <c r="D72" s="92" t="s">
        <v>23</v>
      </c>
      <c r="E72" s="307" t="s">
        <v>341</v>
      </c>
      <c r="F72" s="308"/>
      <c r="G72" s="285"/>
      <c r="H72" s="286"/>
      <c r="I72" s="287"/>
      <c r="J72" s="91"/>
      <c r="K72" s="90"/>
      <c r="L72" s="89"/>
      <c r="M72" s="88"/>
      <c r="N72" s="2"/>
      <c r="V72" s="56"/>
    </row>
    <row r="73" spans="1:22" ht="23.25" thickBot="1">
      <c r="A73" s="323"/>
      <c r="B73" s="87" t="s">
        <v>621</v>
      </c>
      <c r="C73" s="99" t="s">
        <v>566</v>
      </c>
      <c r="D73" s="86">
        <v>44569</v>
      </c>
      <c r="E73" s="85" t="s">
        <v>4</v>
      </c>
      <c r="F73" s="160" t="s">
        <v>574</v>
      </c>
      <c r="G73" s="288"/>
      <c r="H73" s="289"/>
      <c r="I73" s="290"/>
      <c r="J73" s="83"/>
      <c r="K73" s="82"/>
      <c r="L73" s="82"/>
      <c r="M73" s="81"/>
      <c r="N73" s="2"/>
      <c r="V73" s="56"/>
    </row>
    <row r="74" spans="1:22" ht="24" customHeight="1" thickBot="1">
      <c r="A74" s="322">
        <f>A70+1</f>
        <v>16</v>
      </c>
      <c r="B74" s="103" t="s">
        <v>336</v>
      </c>
      <c r="C74" s="103" t="s">
        <v>338</v>
      </c>
      <c r="D74" s="103" t="s">
        <v>24</v>
      </c>
      <c r="E74" s="279" t="s">
        <v>340</v>
      </c>
      <c r="F74" s="279"/>
      <c r="G74" s="279" t="s">
        <v>332</v>
      </c>
      <c r="H74" s="284"/>
      <c r="I74" s="102"/>
      <c r="J74" s="101"/>
      <c r="K74" s="101"/>
      <c r="L74" s="101"/>
      <c r="M74" s="100"/>
      <c r="N74" s="2"/>
      <c r="V74" s="56"/>
    </row>
    <row r="75" spans="1:22" ht="23.25" thickBot="1">
      <c r="A75" s="322"/>
      <c r="B75" s="99" t="s">
        <v>573</v>
      </c>
      <c r="C75" s="99" t="s">
        <v>569</v>
      </c>
      <c r="D75" s="86">
        <v>44566</v>
      </c>
      <c r="E75" s="97"/>
      <c r="F75" s="96" t="s">
        <v>568</v>
      </c>
      <c r="G75" s="280" t="s">
        <v>566</v>
      </c>
      <c r="H75" s="281"/>
      <c r="I75" s="282"/>
      <c r="J75" s="95" t="s">
        <v>567</v>
      </c>
      <c r="K75" s="94"/>
      <c r="L75" s="90" t="s">
        <v>3</v>
      </c>
      <c r="M75" s="93">
        <v>850</v>
      </c>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23.25" thickBot="1">
      <c r="A77" s="323"/>
      <c r="B77" s="87" t="s">
        <v>572</v>
      </c>
      <c r="C77" s="99" t="s">
        <v>566</v>
      </c>
      <c r="D77" s="86">
        <v>44569</v>
      </c>
      <c r="E77" s="85" t="s">
        <v>4</v>
      </c>
      <c r="F77" s="84" t="s">
        <v>571</v>
      </c>
      <c r="G77" s="288"/>
      <c r="H77" s="289"/>
      <c r="I77" s="290"/>
      <c r="J77" s="83"/>
      <c r="K77" s="82"/>
      <c r="L77" s="82"/>
      <c r="M77" s="81"/>
      <c r="N77" s="2"/>
      <c r="V77" s="56"/>
    </row>
    <row r="78" spans="1:22" ht="24" customHeight="1" thickBot="1">
      <c r="A78" s="322">
        <f>A74+1</f>
        <v>17</v>
      </c>
      <c r="B78" s="103" t="s">
        <v>336</v>
      </c>
      <c r="C78" s="103" t="s">
        <v>338</v>
      </c>
      <c r="D78" s="103" t="s">
        <v>24</v>
      </c>
      <c r="E78" s="279" t="s">
        <v>340</v>
      </c>
      <c r="F78" s="279"/>
      <c r="G78" s="279" t="s">
        <v>332</v>
      </c>
      <c r="H78" s="284"/>
      <c r="I78" s="102"/>
      <c r="J78" s="101"/>
      <c r="K78" s="101"/>
      <c r="L78" s="101"/>
      <c r="M78" s="100"/>
      <c r="N78" s="2"/>
      <c r="V78" s="56"/>
    </row>
    <row r="79" spans="1:22" ht="23.25" thickBot="1">
      <c r="A79" s="322"/>
      <c r="B79" s="99" t="s">
        <v>570</v>
      </c>
      <c r="C79" s="99" t="s">
        <v>569</v>
      </c>
      <c r="D79" s="86">
        <v>44566</v>
      </c>
      <c r="E79" s="97"/>
      <c r="F79" s="96" t="s">
        <v>568</v>
      </c>
      <c r="G79" s="280" t="s">
        <v>566</v>
      </c>
      <c r="H79" s="281"/>
      <c r="I79" s="282"/>
      <c r="J79" s="95" t="s">
        <v>567</v>
      </c>
      <c r="K79" s="94"/>
      <c r="L79" s="90" t="s">
        <v>3</v>
      </c>
      <c r="M79" s="93">
        <v>850</v>
      </c>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23.25" thickBot="1">
      <c r="A81" s="323"/>
      <c r="B81" s="87" t="s">
        <v>616</v>
      </c>
      <c r="C81" s="99" t="s">
        <v>566</v>
      </c>
      <c r="D81" s="86">
        <v>44569</v>
      </c>
      <c r="E81" s="85" t="s">
        <v>4</v>
      </c>
      <c r="F81" s="84" t="s">
        <v>565</v>
      </c>
      <c r="G81" s="288"/>
      <c r="H81" s="289"/>
      <c r="I81" s="290"/>
      <c r="J81" s="83"/>
      <c r="K81" s="82"/>
      <c r="L81" s="82"/>
      <c r="M81" s="81"/>
      <c r="N81" s="2"/>
      <c r="V81" s="56"/>
    </row>
    <row r="82" spans="1:22" ht="24" customHeight="1" thickBot="1">
      <c r="A82" s="322">
        <f>A78+1</f>
        <v>18</v>
      </c>
      <c r="B82" s="103" t="s">
        <v>336</v>
      </c>
      <c r="C82" s="103" t="s">
        <v>338</v>
      </c>
      <c r="D82" s="103" t="s">
        <v>24</v>
      </c>
      <c r="E82" s="279" t="s">
        <v>340</v>
      </c>
      <c r="F82" s="279"/>
      <c r="G82" s="279" t="s">
        <v>332</v>
      </c>
      <c r="H82" s="284"/>
      <c r="I82" s="102"/>
      <c r="J82" s="101"/>
      <c r="K82" s="101"/>
      <c r="L82" s="101"/>
      <c r="M82" s="100"/>
      <c r="N82" s="2"/>
      <c r="V82" s="56"/>
    </row>
    <row r="83" spans="1:22" ht="48" customHeight="1" thickBot="1">
      <c r="A83" s="322"/>
      <c r="B83" s="99" t="s">
        <v>564</v>
      </c>
      <c r="C83" s="99" t="s">
        <v>563</v>
      </c>
      <c r="D83" s="98">
        <v>44648</v>
      </c>
      <c r="E83" s="97"/>
      <c r="F83" s="96" t="s">
        <v>562</v>
      </c>
      <c r="G83" s="280" t="s">
        <v>559</v>
      </c>
      <c r="H83" s="281"/>
      <c r="I83" s="282"/>
      <c r="J83" s="95" t="s">
        <v>561</v>
      </c>
      <c r="K83" s="94"/>
      <c r="L83" s="90" t="s">
        <v>3</v>
      </c>
      <c r="M83" s="93">
        <v>1500</v>
      </c>
      <c r="N83" s="2"/>
      <c r="V83" s="56"/>
    </row>
    <row r="84" spans="1:22" ht="23.25" thickBot="1">
      <c r="A84" s="322"/>
      <c r="B84" s="92" t="s">
        <v>337</v>
      </c>
      <c r="C84" s="92" t="s">
        <v>339</v>
      </c>
      <c r="D84" s="92" t="s">
        <v>23</v>
      </c>
      <c r="E84" s="283" t="s">
        <v>341</v>
      </c>
      <c r="F84" s="283"/>
      <c r="G84" s="285"/>
      <c r="H84" s="286"/>
      <c r="I84" s="287"/>
      <c r="J84" s="181" t="s">
        <v>622</v>
      </c>
      <c r="K84" s="182"/>
      <c r="L84" s="183" t="s">
        <v>3</v>
      </c>
      <c r="M84" s="184">
        <v>6381.7</v>
      </c>
      <c r="N84" s="2"/>
      <c r="V84" s="56"/>
    </row>
    <row r="85" spans="1:22" ht="58.5" customHeight="1" thickBot="1">
      <c r="A85" s="323"/>
      <c r="B85" s="87" t="s">
        <v>560</v>
      </c>
      <c r="C85" s="87" t="s">
        <v>559</v>
      </c>
      <c r="D85" s="86">
        <v>44650</v>
      </c>
      <c r="E85" s="85" t="s">
        <v>4</v>
      </c>
      <c r="F85" s="84" t="s">
        <v>558</v>
      </c>
      <c r="G85" s="288"/>
      <c r="H85" s="289"/>
      <c r="I85" s="290"/>
      <c r="J85" s="83"/>
      <c r="K85" s="82"/>
      <c r="L85" s="82"/>
      <c r="M85" s="81"/>
      <c r="N85" s="2"/>
      <c r="V85" s="56"/>
    </row>
    <row r="86" spans="1:22" ht="24" customHeight="1" thickBot="1">
      <c r="A86" s="322">
        <f>A82+1</f>
        <v>19</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20</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21</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22</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23</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24</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25</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26</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27</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28</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29</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30</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31</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32</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33</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34</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35</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36</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37</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38</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39</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40</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41</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f>G175</f>
        <v>0</v>
      </c>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42</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43</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44</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45</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46</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47</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48</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49</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50</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51</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52</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53</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54</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55</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56</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57</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58</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59</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60</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61</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62</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63</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64</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65</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66</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67</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68</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69</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70</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71</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72</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73</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74</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75</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76</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77</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78</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79</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80</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81</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82</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83</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84</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85</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86</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87</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88</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89</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90</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91</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92</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93</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94</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95</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96</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97</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98</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99</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100</v>
      </c>
      <c r="B410" s="103" t="s">
        <v>336</v>
      </c>
      <c r="C410" s="103" t="s">
        <v>338</v>
      </c>
      <c r="D410" s="103" t="s">
        <v>24</v>
      </c>
      <c r="E410" s="279" t="s">
        <v>340</v>
      </c>
      <c r="F410" s="279"/>
      <c r="G410" s="279" t="s">
        <v>332</v>
      </c>
      <c r="H410" s="284"/>
      <c r="I410" s="102"/>
      <c r="J410" s="101" t="s">
        <v>2</v>
      </c>
      <c r="K410" s="101"/>
      <c r="L410" s="101"/>
      <c r="M410" s="100"/>
      <c r="N410" s="2"/>
      <c r="V410" s="56"/>
    </row>
    <row r="411" spans="1:22" ht="13.5" thickBot="1">
      <c r="A411" s="322"/>
      <c r="B411" s="99"/>
      <c r="C411" s="99"/>
      <c r="D411" s="98"/>
      <c r="E411" s="97"/>
      <c r="F411" s="96"/>
      <c r="G411" s="280"/>
      <c r="H411" s="281"/>
      <c r="I411" s="282"/>
      <c r="J411" s="95" t="s">
        <v>2</v>
      </c>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t="s">
        <v>1</v>
      </c>
      <c r="K412" s="90"/>
      <c r="L412" s="89"/>
      <c r="M412" s="88"/>
      <c r="N412" s="2"/>
    </row>
    <row r="413" spans="1:22" ht="13.5" thickBot="1">
      <c r="A413" s="323"/>
      <c r="B413" s="87"/>
      <c r="C413" s="87"/>
      <c r="D413" s="86"/>
      <c r="E413" s="85" t="s">
        <v>4</v>
      </c>
      <c r="F413" s="84"/>
      <c r="G413" s="288"/>
      <c r="H413" s="289"/>
      <c r="I413" s="290"/>
      <c r="J413" s="83" t="s">
        <v>0</v>
      </c>
      <c r="K413" s="82"/>
      <c r="L413" s="82"/>
      <c r="M413" s="81"/>
      <c r="N413" s="2"/>
    </row>
    <row r="415" spans="1:22" ht="13.5" thickBot="1"/>
    <row r="416" spans="1:22">
      <c r="P416" s="35" t="s">
        <v>328</v>
      </c>
      <c r="Q416" s="36"/>
    </row>
    <row r="417" spans="16:17">
      <c r="P417" s="37"/>
      <c r="Q417" s="80"/>
    </row>
    <row r="418" spans="16:17" ht="36">
      <c r="P418" s="38" t="b">
        <v>0</v>
      </c>
      <c r="Q418" s="52" t="str">
        <f xml:space="preserve"> CONCATENATE("OCTOBER 1, ",$M$7-1,"- MARCH 31, ",$M$7)</f>
        <v>OCTOBER 1, 2021- MARCH 31, 2022</v>
      </c>
    </row>
    <row r="419" spans="16:17" ht="36">
      <c r="P419" s="38" t="b">
        <v>1</v>
      </c>
      <c r="Q419" s="52" t="str">
        <f xml:space="preserve"> CONCATENATE("APRIL 1 - SEPTEMBER 30, ",$M$7)</f>
        <v>APRIL 1 - SEPTEMBER 30, 2022</v>
      </c>
    </row>
    <row r="420" spans="16:17">
      <c r="P420" s="38" t="b">
        <v>0</v>
      </c>
      <c r="Q420" s="39"/>
    </row>
    <row r="421" spans="16:17" ht="13.5" thickBot="1">
      <c r="P421" s="40">
        <v>1</v>
      </c>
      <c r="Q421" s="41"/>
    </row>
  </sheetData>
  <mergeCells count="725">
    <mergeCell ref="A410:A413"/>
    <mergeCell ref="E410:F410"/>
    <mergeCell ref="G410:H410"/>
    <mergeCell ref="G411:I411"/>
    <mergeCell ref="E412:F412"/>
    <mergeCell ref="G412:I412"/>
    <mergeCell ref="G413:I413"/>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E14:F14"/>
    <mergeCell ref="G15:I15"/>
    <mergeCell ref="E16:F16"/>
    <mergeCell ref="G14:H14"/>
    <mergeCell ref="G16:I16"/>
    <mergeCell ref="A30:A33"/>
    <mergeCell ref="E30:F30"/>
    <mergeCell ref="G30:H30"/>
    <mergeCell ref="G31:I31"/>
    <mergeCell ref="E32:F32"/>
    <mergeCell ref="G32:I32"/>
    <mergeCell ref="G33:I33"/>
    <mergeCell ref="B10:F10"/>
    <mergeCell ref="D11:F11"/>
    <mergeCell ref="A26:A29"/>
    <mergeCell ref="E26:F26"/>
    <mergeCell ref="G26:H26"/>
    <mergeCell ref="G27:I27"/>
    <mergeCell ref="E28:F28"/>
    <mergeCell ref="G28:I28"/>
    <mergeCell ref="G29:I29"/>
    <mergeCell ref="A18:A21"/>
    <mergeCell ref="E18:F18"/>
    <mergeCell ref="G19:I19"/>
    <mergeCell ref="E20:F20"/>
    <mergeCell ref="A22:A25"/>
    <mergeCell ref="E22:F22"/>
    <mergeCell ref="G22:H22"/>
    <mergeCell ref="G23:I23"/>
    <mergeCell ref="E24:F24"/>
    <mergeCell ref="G24:I24"/>
    <mergeCell ref="G25:I25"/>
    <mergeCell ref="G17:I17"/>
    <mergeCell ref="G18:I18"/>
    <mergeCell ref="G20:I21"/>
    <mergeCell ref="A14:A17"/>
    <mergeCell ref="J2:M4"/>
    <mergeCell ref="P2:S2"/>
    <mergeCell ref="P3:S3"/>
    <mergeCell ref="P4:S4"/>
    <mergeCell ref="A5:M5"/>
    <mergeCell ref="A6:A13"/>
    <mergeCell ref="B6:J7"/>
    <mergeCell ref="E12:F13"/>
    <mergeCell ref="G12:I13"/>
    <mergeCell ref="H9:H11"/>
    <mergeCell ref="I9:I11"/>
    <mergeCell ref="J9:J11"/>
    <mergeCell ref="K9:K11"/>
    <mergeCell ref="B8:N8"/>
    <mergeCell ref="B9:F9"/>
    <mergeCell ref="G9:G11"/>
    <mergeCell ref="K12:K13"/>
    <mergeCell ref="L12:L13"/>
    <mergeCell ref="M12:M13"/>
    <mergeCell ref="J12:J13"/>
    <mergeCell ref="B12:B13"/>
    <mergeCell ref="C12:C13"/>
    <mergeCell ref="D12:D13"/>
    <mergeCell ref="L9:M11"/>
  </mergeCells>
  <dataValidations count="44">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allowBlank="1" showInputMessage="1" showErrorMessage="1" promptTitle="Traveler Name Example" prompt="Traveler Name Listed Here" sqref="B15"/>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31 B35 B403 B407 B411 B39 B43 B47 B51 B55 B59 B63 B67 B395 B399 B23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75 B79"/>
    <dataValidation allowBlank="1" showInputMessage="1" showErrorMessage="1" promptTitle="Benefit #3- Payment in-kind" prompt="If there is a benefit #3 and it was paid in-kind, mark this box with an  x._x000a_" sqref="L29 L33 L37 L405 L409 L413 L41 L45 L49 L53 L57 L61 L65 L69 L401 L21 L25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73 L77 L81"/>
    <dataValidation allowBlank="1" showInputMessage="1" showErrorMessage="1" promptTitle="Benefit #2- Payment in-kind" prompt="If there is a benefit #2 and it was paid in-kind, mark this box with an  x._x000a_" sqref="L28 L32 L36 L404 L408 L412 L40 L44 L48 L52 L56 L60 L64 L68 L400 L20 L24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72 L76 L80"/>
    <dataValidation allowBlank="1" showInputMessage="1" showErrorMessage="1" promptTitle="Benefit #1- Payment in-kind" prompt="If there is a benefit #1 and it was paid in-kind, mark this box with an  x._x000a_" sqref="L26:L27 L410:L411 L30:L31 L402:L403 L406:L407 L34:L35 L78:L79 L38:L39 L42:L43 L46:L47 L50:L51 L54:L55 L58:L59 L62:L63 L398:L399 L18:L19 L22:L23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70:L71 L74:L75 L66:L67"/>
    <dataValidation allowBlank="1" showInputMessage="1" showErrorMessage="1" promptTitle="Benefit #3--Payment by Check" prompt="If there is a benefit #3 and it was paid by check, mark an x in this cell._x000a_" sqref="K29 K33 K37 K405 K409 K413 K41 K45 K49 K53 K57 K61 K65 K69 K401 K21 K25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73 K77 K81"/>
    <dataValidation allowBlank="1" showInputMessage="1" showErrorMessage="1" promptTitle="Benefit #2--Payment by Check" prompt="If there is a benefit #2 and it was paid by check, mark an x in this cell._x000a_" sqref="K28 K32 K36 K404 K408 K412 K40 K44 K48 K52 K56 K60 K64 K68 K400 K20 K24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72 K76 K80"/>
    <dataValidation allowBlank="1" showInputMessage="1" showErrorMessage="1" promptTitle="Benefit #1--Payment by Check" prompt="If there is a benefit #1 and it was paid by check, mark an x in this cell._x000a_" sqref="K26:K27 K410:K411 K30:K31 K402:K403 K406:K407 K34:K35 K78:K79 K38:K39 K42:K43 K46:K47 K50:K51 K54:K55 K58:K59 K62:K63 K398:K399 K18:K19 K22:K23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70:K71 K74:K75 K66:K67"/>
    <dataValidation allowBlank="1" showInputMessage="1" showErrorMessage="1" promptTitle="Benefit #3 Description" prompt="Benefit #3 description is listed here" sqref="J29 J33 J37 J405 J409 J413 J41 J45 J49 J53 J57 J61 J65 J69 J401 J21 J25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73 J77 J81"/>
    <dataValidation allowBlank="1" showInputMessage="1" showErrorMessage="1" promptTitle="Benefit #3 Total Amount" prompt="The total amount of Benefit #3 is entered here." sqref="M29 M33 M37 M405 M409 M413 M41 M45 M49 M53 M57 M61 M65 M69 M401 M21 M25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73 M77 M81"/>
    <dataValidation allowBlank="1" showInputMessage="1" showErrorMessage="1" promptTitle="Benefit #2 Total Amount" prompt="The total amount of Benefit #2 is entered here." sqref="M28 M32 M36 M404 M408 M412 M40 M44 M48 M52 M56 M60 M64 M68 M400 M20 M24 M80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72 M76 M84"/>
    <dataValidation allowBlank="1" showInputMessage="1" showErrorMessage="1" promptTitle="Benefit #2 Description" prompt="Benefit #2 description is listed here" sqref="J28 J32 J36 J404 J408 J412 J40 J44 J48 J52 J56 J60 J64 J68 J400 J20 J24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72 J76 J80"/>
    <dataValidation allowBlank="1" showInputMessage="1" showErrorMessage="1" promptTitle="Benefit #1 Total Amount" prompt="The total amount of Benefit #1 is entered here." sqref="M26:M27 M410:M411 M78:M79 M402:M403 M406:M407 M30:M31 M34:M35 M38:M39 M42:M43 M46:M47 M50:M51 M54:M55 M58:M59 M62:M63 M398:M399 M18:M19 M22:M23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70:M71 M74:M75 M66:M67"/>
    <dataValidation allowBlank="1" showInputMessage="1" showErrorMessage="1" promptTitle="Benefit#1 Description" prompt="Benefit Description for Entry #1 is listed here." sqref="J410:J411 J22:J23 J402:J403 J406:J407 J62:J63 J78:J79 J34:J35 J38:J39 J42:J43 J46:J47 J50:J51 J54:J55 J58:J59 J15 J26:J27 J30:J31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18:J19 J74:J75 J70:J71 J66:J67"/>
    <dataValidation allowBlank="1" showInputMessage="1" showErrorMessage="1" promptTitle="Travel Date(s)" prompt="List the dates of travel here expressed in the format MM/DD/YYYY-MM/DD/YYYY." sqref="F29 F81 F413 F405 F409 F33 F37 F41 F45 F49 F53 F57 F61 F65 F69 F17 F2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73 F77 F25"/>
    <dataValidation type="date" allowBlank="1" showInputMessage="1" showErrorMessage="1" errorTitle="Data Entry Error" error="Please enter date using MM/DD/YYYY" promptTitle="Event Ending Date" prompt="List Event ending date here using the format MM/DD/YYYY." sqref="D29 D413 D79 D71 D33 D31 D35 D39 D43 D47 D51 D55 D59 D63 D21 D17 D25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27 D73 D75 D77 D81 D37 D41 D45 D49 D53 D57 D61 D65 D69 D67">
      <formula1>40179</formula1>
      <formula2>73051</formula2>
    </dataValidation>
    <dataValidation allowBlank="1" showInputMessage="1" showErrorMessage="1" promptTitle="Event Sponsor" prompt="List the event sponsor here." sqref="C413 C409 C405 C393 C397 C401 C389 C385 C381 C377 C373 C369 C365 C361 C21 C17 C25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dataValidation allowBlank="1" showInputMessage="1" showErrorMessage="1" promptTitle="Traveler Title" prompt="List traveler's title here." sqref="B81 B33 B37 B405 B409 B413 B41 B45 B29 B53 B57 B61 B65 B69 B21 B25 B17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73 B77 B49"/>
    <dataValidation allowBlank="1" showInputMessage="1" showErrorMessage="1" promptTitle="Location " prompt="List location of event here." sqref="F27 F411 F79 F403 F407 F31 F35 F39 F43 F47 F51 F55 F59 F63 F19 F15 F23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71 F75 F67"/>
    <dataValidation type="date" allowBlank="1" showInputMessage="1" showErrorMessage="1" errorTitle="Text Entered Not Valid" error="Please enter date using standardized format MM/DD/YYYY." promptTitle="Event Beginning Date" prompt="Insert event beginning date using the format MM/DD/YYYY here._x000a_" sqref="D411 D407 D403 D391 D395 D399 D387 D383 D379 D375 D371 D367 D363 D359 D19 D15 D23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formula1>40179</formula1>
      <formula2>73051</formula2>
    </dataValidation>
    <dataValidation allowBlank="1" showInputMessage="1" showErrorMessage="1" promptTitle="Event Description" prompt="Provide event description (e.g. title of the conference) here." sqref="C27 C411 C79 C69 C29 C33 C35 C39 C43 C47 C51 C55 C59 C63 C19 C23 C15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31 C71 C73 C75 C77 C81 C37 C41 C45 C49 C53 C57 C61 C65 C67"/>
    <dataValidation allowBlank="1" showInputMessage="1" showErrorMessage="1" promptTitle="Traveler Name " prompt="List traveler's first and last name here." sqref="B27 B19 B71"/>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Source" prompt="List the benefit source here." sqref="G27 G411:I411 G33:I33 G37:I37 G31 G407:I407 G387:I387 G391:I391 G395:I395 G41:I41 G45:I45 G49:I49 G53:I53 G57:I57 G61:I61 G65:I65 G69:I69 G383:I383 G15:I15 G19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399:I399 G403:I403 G35 G39:I39 G43:I43 G47:I47 G51:I51 G55:I55 G59:I59 G63:I63 G67:I67 G17:I17 G25:I25 G23:I23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71 G77:I77 G81:I81 G75 G79"/>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83" zoomScaleNormal="100" workbookViewId="0">
      <selection activeCell="B19" sqref="B19:M113"/>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UNITED STATES COAST GUARD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367" t="s">
        <v>538</v>
      </c>
      <c r="B6" s="236" t="s">
        <v>363</v>
      </c>
      <c r="C6" s="237"/>
      <c r="D6" s="237"/>
      <c r="E6" s="237"/>
      <c r="F6" s="237"/>
      <c r="G6" s="237"/>
      <c r="H6" s="237"/>
      <c r="I6" s="237"/>
      <c r="J6" s="238"/>
      <c r="K6" s="105" t="s">
        <v>20</v>
      </c>
      <c r="L6" s="105" t="s">
        <v>10</v>
      </c>
      <c r="M6" s="105" t="s">
        <v>19</v>
      </c>
      <c r="N6" s="9"/>
    </row>
    <row r="7" spans="1:19" s="69" customFormat="1" ht="20.25" customHeight="1" thickBot="1">
      <c r="A7" s="367"/>
      <c r="B7" s="239"/>
      <c r="C7" s="331"/>
      <c r="D7" s="331"/>
      <c r="E7" s="331"/>
      <c r="F7" s="331"/>
      <c r="G7" s="331"/>
      <c r="H7" s="331"/>
      <c r="I7" s="331"/>
      <c r="J7" s="241"/>
      <c r="K7" s="113">
        <v>1</v>
      </c>
      <c r="L7" s="112">
        <v>1</v>
      </c>
      <c r="M7" s="47">
        <v>2022</v>
      </c>
      <c r="N7" s="48"/>
    </row>
    <row r="8" spans="1:19" s="69" customFormat="1" ht="27.75" customHeight="1" thickTop="1" thickBot="1">
      <c r="A8" s="367"/>
      <c r="B8" s="242" t="s">
        <v>28</v>
      </c>
      <c r="C8" s="243"/>
      <c r="D8" s="243"/>
      <c r="E8" s="243"/>
      <c r="F8" s="243"/>
      <c r="G8" s="244"/>
      <c r="H8" s="244"/>
      <c r="I8" s="244"/>
      <c r="J8" s="244"/>
      <c r="K8" s="244"/>
      <c r="L8" s="243"/>
      <c r="M8" s="243"/>
      <c r="N8" s="245"/>
    </row>
    <row r="9" spans="1:19" s="69" customFormat="1" ht="18" customHeight="1" thickTop="1">
      <c r="A9" s="367"/>
      <c r="B9" s="246" t="s">
        <v>141</v>
      </c>
      <c r="C9" s="294"/>
      <c r="D9" s="294"/>
      <c r="E9" s="294"/>
      <c r="F9" s="294"/>
      <c r="G9" s="368" t="s">
        <v>3</v>
      </c>
      <c r="H9" s="265" t="str">
        <f>"REPORTING PERIOD: "&amp;Q422</f>
        <v>REPORTING PERIOD: OCTOBER 1, 2021- MARCH 31, 2022</v>
      </c>
      <c r="I9" s="364"/>
      <c r="J9" s="271" t="str">
        <f>"REPORTING PERIOD: "&amp;Q423</f>
        <v>REPORTING PERIOD: APRIL 1 - SEPTEMBER 30, 2022</v>
      </c>
      <c r="K9" s="371"/>
      <c r="L9" s="221" t="s">
        <v>8</v>
      </c>
      <c r="M9" s="222"/>
      <c r="N9" s="14"/>
      <c r="O9" s="104"/>
    </row>
    <row r="10" spans="1:19" s="69" customFormat="1" ht="15.75" customHeight="1">
      <c r="A10" s="367"/>
      <c r="B10" s="372" t="s">
        <v>537</v>
      </c>
      <c r="C10" s="373"/>
      <c r="D10" s="373"/>
      <c r="E10" s="373"/>
      <c r="F10" s="374"/>
      <c r="G10" s="369"/>
      <c r="H10" s="266"/>
      <c r="I10" s="365"/>
      <c r="J10" s="272"/>
      <c r="K10" s="362"/>
      <c r="L10" s="221"/>
      <c r="M10" s="222"/>
      <c r="N10" s="14"/>
      <c r="O10" s="104"/>
    </row>
    <row r="11" spans="1:19" s="69" customFormat="1" ht="13.5" thickBot="1">
      <c r="A11" s="367"/>
      <c r="B11" s="43" t="s">
        <v>21</v>
      </c>
      <c r="C11" s="158" t="s">
        <v>536</v>
      </c>
      <c r="D11" s="375" t="s">
        <v>535</v>
      </c>
      <c r="E11" s="228"/>
      <c r="F11" s="229"/>
      <c r="G11" s="370"/>
      <c r="H11" s="267"/>
      <c r="I11" s="366"/>
      <c r="J11" s="273"/>
      <c r="K11" s="363"/>
      <c r="L11" s="223"/>
      <c r="M11" s="224"/>
      <c r="N11" s="15"/>
      <c r="O11" s="104"/>
    </row>
    <row r="12" spans="1:19" s="69" customFormat="1" ht="13.5" thickTop="1">
      <c r="A12" s="367"/>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367"/>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Top="1" thickBot="1">
      <c r="A18" s="322">
        <f>1</f>
        <v>1</v>
      </c>
      <c r="B18" s="131" t="s">
        <v>336</v>
      </c>
      <c r="C18" s="131" t="s">
        <v>338</v>
      </c>
      <c r="D18" s="131" t="s">
        <v>24</v>
      </c>
      <c r="E18" s="299" t="s">
        <v>340</v>
      </c>
      <c r="F18" s="299"/>
      <c r="G18" s="299" t="s">
        <v>332</v>
      </c>
      <c r="H18" s="300"/>
      <c r="I18" s="130"/>
      <c r="J18" s="129" t="s">
        <v>2</v>
      </c>
      <c r="K18" s="128"/>
      <c r="L18" s="128"/>
      <c r="M18" s="127"/>
      <c r="N18" s="2"/>
      <c r="V18" s="54"/>
    </row>
    <row r="19" spans="1:22" ht="34.5" thickBot="1">
      <c r="A19" s="322"/>
      <c r="B19" s="125" t="s">
        <v>530</v>
      </c>
      <c r="C19" s="125" t="s">
        <v>534</v>
      </c>
      <c r="D19" s="126">
        <v>44480</v>
      </c>
      <c r="E19" s="125"/>
      <c r="F19" s="125" t="s">
        <v>528</v>
      </c>
      <c r="G19" s="293" t="s">
        <v>531</v>
      </c>
      <c r="H19" s="294"/>
      <c r="I19" s="295"/>
      <c r="J19" s="157" t="s">
        <v>533</v>
      </c>
      <c r="K19" s="124" t="s">
        <v>3</v>
      </c>
      <c r="L19" s="124"/>
      <c r="M19" s="139">
        <v>2223.4699999999998</v>
      </c>
      <c r="N19" s="2"/>
      <c r="V19" s="55"/>
    </row>
    <row r="20" spans="1:22" ht="23.25" thickBot="1">
      <c r="A20" s="322"/>
      <c r="B20" s="92" t="s">
        <v>337</v>
      </c>
      <c r="C20" s="92" t="s">
        <v>339</v>
      </c>
      <c r="D20" s="92" t="s">
        <v>23</v>
      </c>
      <c r="E20" s="283" t="s">
        <v>341</v>
      </c>
      <c r="F20" s="283"/>
      <c r="G20" s="285"/>
      <c r="H20" s="286"/>
      <c r="I20" s="287"/>
      <c r="J20" s="156" t="s">
        <v>532</v>
      </c>
      <c r="K20" s="121"/>
      <c r="L20" s="155" t="s">
        <v>3</v>
      </c>
      <c r="M20" s="135">
        <v>6000</v>
      </c>
      <c r="N20" s="2"/>
      <c r="V20" s="56"/>
    </row>
    <row r="21" spans="1:22" ht="45.75" thickBot="1">
      <c r="A21" s="323"/>
      <c r="B21" s="134" t="s">
        <v>526</v>
      </c>
      <c r="C21" s="134" t="s">
        <v>531</v>
      </c>
      <c r="D21" s="136">
        <v>44482</v>
      </c>
      <c r="E21" s="133" t="s">
        <v>4</v>
      </c>
      <c r="F21" s="132" t="s">
        <v>524</v>
      </c>
      <c r="G21" s="301"/>
      <c r="H21" s="302"/>
      <c r="I21" s="303"/>
      <c r="J21" s="122"/>
      <c r="K21" s="121"/>
      <c r="L21" s="121"/>
      <c r="M21" s="135"/>
      <c r="N21" s="2"/>
      <c r="V21" s="56"/>
    </row>
    <row r="22" spans="1:22" ht="24" thickTop="1" thickBot="1">
      <c r="A22" s="322">
        <f>A18+1</f>
        <v>2</v>
      </c>
      <c r="B22" s="131" t="s">
        <v>336</v>
      </c>
      <c r="C22" s="103" t="s">
        <v>338</v>
      </c>
      <c r="D22" s="103" t="s">
        <v>24</v>
      </c>
      <c r="E22" s="279" t="s">
        <v>340</v>
      </c>
      <c r="F22" s="279"/>
      <c r="G22" s="279" t="s">
        <v>332</v>
      </c>
      <c r="H22" s="284"/>
      <c r="I22" s="102"/>
      <c r="J22" s="101" t="s">
        <v>2</v>
      </c>
      <c r="K22" s="101"/>
      <c r="L22" s="101"/>
      <c r="M22" s="100"/>
      <c r="N22" s="2"/>
      <c r="V22" s="56"/>
    </row>
    <row r="23" spans="1:22" ht="29.25" customHeight="1" thickBot="1">
      <c r="A23" s="322"/>
      <c r="B23" s="125" t="s">
        <v>530</v>
      </c>
      <c r="C23" s="99" t="s">
        <v>529</v>
      </c>
      <c r="D23" s="98">
        <v>44483</v>
      </c>
      <c r="E23" s="97"/>
      <c r="F23" s="96" t="s">
        <v>528</v>
      </c>
      <c r="G23" s="280" t="s">
        <v>525</v>
      </c>
      <c r="H23" s="281"/>
      <c r="I23" s="282"/>
      <c r="J23" s="95" t="s">
        <v>527</v>
      </c>
      <c r="K23" s="94"/>
      <c r="L23" s="90" t="s">
        <v>3</v>
      </c>
      <c r="M23" s="93">
        <v>864</v>
      </c>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23.25" thickBot="1">
      <c r="A25" s="323"/>
      <c r="B25" s="134" t="s">
        <v>526</v>
      </c>
      <c r="C25" s="87" t="s">
        <v>525</v>
      </c>
      <c r="D25" s="86">
        <v>44484</v>
      </c>
      <c r="E25" s="85"/>
      <c r="F25" s="84" t="s">
        <v>524</v>
      </c>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t="s">
        <v>2</v>
      </c>
      <c r="K26" s="101"/>
      <c r="L26" s="101"/>
      <c r="M26" s="100"/>
      <c r="N26" s="2"/>
      <c r="V26" s="56"/>
    </row>
    <row r="27" spans="1:22" ht="23.25" thickBot="1">
      <c r="A27" s="322"/>
      <c r="B27" s="99" t="s">
        <v>523</v>
      </c>
      <c r="C27" s="99" t="s">
        <v>501</v>
      </c>
      <c r="D27" s="98">
        <v>44490</v>
      </c>
      <c r="E27" s="97"/>
      <c r="F27" s="96" t="s">
        <v>500</v>
      </c>
      <c r="G27" s="280" t="s">
        <v>498</v>
      </c>
      <c r="H27" s="281"/>
      <c r="I27" s="282"/>
      <c r="J27" s="95" t="s">
        <v>469</v>
      </c>
      <c r="K27" s="94"/>
      <c r="L27" s="90" t="s">
        <v>3</v>
      </c>
      <c r="M27" s="93">
        <v>225</v>
      </c>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23.25" thickBot="1">
      <c r="A29" s="323"/>
      <c r="B29" s="87" t="s">
        <v>522</v>
      </c>
      <c r="C29" s="87" t="s">
        <v>498</v>
      </c>
      <c r="D29" s="86">
        <v>44493</v>
      </c>
      <c r="E29" s="85"/>
      <c r="F29" s="84" t="s">
        <v>497</v>
      </c>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t="s">
        <v>2</v>
      </c>
      <c r="K30" s="101"/>
      <c r="L30" s="101"/>
      <c r="M30" s="100"/>
      <c r="N30" s="2"/>
      <c r="V30" s="56"/>
    </row>
    <row r="31" spans="1:22" ht="23.25" thickBot="1">
      <c r="A31" s="322"/>
      <c r="B31" s="99" t="s">
        <v>521</v>
      </c>
      <c r="C31" s="99" t="s">
        <v>501</v>
      </c>
      <c r="D31" s="98">
        <v>44490</v>
      </c>
      <c r="E31" s="97"/>
      <c r="F31" s="96" t="s">
        <v>500</v>
      </c>
      <c r="G31" s="280" t="s">
        <v>498</v>
      </c>
      <c r="H31" s="281"/>
      <c r="I31" s="282"/>
      <c r="J31" s="95" t="s">
        <v>469</v>
      </c>
      <c r="K31" s="94"/>
      <c r="L31" s="90" t="s">
        <v>3</v>
      </c>
      <c r="M31" s="93">
        <v>225</v>
      </c>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23.25" thickBot="1">
      <c r="A33" s="323"/>
      <c r="B33" s="87" t="s">
        <v>510</v>
      </c>
      <c r="C33" s="87" t="s">
        <v>498</v>
      </c>
      <c r="D33" s="86">
        <v>44493</v>
      </c>
      <c r="E33" s="85"/>
      <c r="F33" s="84" t="s">
        <v>497</v>
      </c>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t="s">
        <v>2</v>
      </c>
      <c r="K34" s="101"/>
      <c r="L34" s="101"/>
      <c r="M34" s="100"/>
      <c r="N34" s="2"/>
      <c r="V34" s="56"/>
    </row>
    <row r="35" spans="1:22" ht="23.25" thickBot="1">
      <c r="A35" s="322"/>
      <c r="B35" s="99" t="s">
        <v>520</v>
      </c>
      <c r="C35" s="99" t="s">
        <v>501</v>
      </c>
      <c r="D35" s="98">
        <v>44490</v>
      </c>
      <c r="E35" s="97"/>
      <c r="F35" s="96" t="s">
        <v>500</v>
      </c>
      <c r="G35" s="280" t="s">
        <v>498</v>
      </c>
      <c r="H35" s="281"/>
      <c r="I35" s="282"/>
      <c r="J35" s="95" t="s">
        <v>469</v>
      </c>
      <c r="K35" s="94"/>
      <c r="L35" s="90" t="s">
        <v>3</v>
      </c>
      <c r="M35" s="93">
        <v>225</v>
      </c>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23.25" thickBot="1">
      <c r="A37" s="323"/>
      <c r="B37" s="87" t="s">
        <v>519</v>
      </c>
      <c r="C37" s="87" t="s">
        <v>498</v>
      </c>
      <c r="D37" s="86">
        <v>44493</v>
      </c>
      <c r="E37" s="85"/>
      <c r="F37" s="84" t="s">
        <v>497</v>
      </c>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t="s">
        <v>2</v>
      </c>
      <c r="K38" s="101"/>
      <c r="L38" s="101"/>
      <c r="M38" s="100"/>
      <c r="N38" s="2"/>
      <c r="V38" s="56"/>
    </row>
    <row r="39" spans="1:22" ht="23.25" thickBot="1">
      <c r="A39" s="322"/>
      <c r="B39" s="99" t="s">
        <v>518</v>
      </c>
      <c r="C39" s="99" t="s">
        <v>501</v>
      </c>
      <c r="D39" s="98">
        <v>44490</v>
      </c>
      <c r="E39" s="97"/>
      <c r="F39" s="96" t="s">
        <v>500</v>
      </c>
      <c r="G39" s="280" t="s">
        <v>498</v>
      </c>
      <c r="H39" s="281"/>
      <c r="I39" s="282"/>
      <c r="J39" s="95" t="s">
        <v>469</v>
      </c>
      <c r="K39" s="94"/>
      <c r="L39" s="90" t="s">
        <v>3</v>
      </c>
      <c r="M39" s="93">
        <v>225</v>
      </c>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23.25" thickBot="1">
      <c r="A41" s="323"/>
      <c r="B41" s="87" t="s">
        <v>517</v>
      </c>
      <c r="C41" s="87" t="s">
        <v>498</v>
      </c>
      <c r="D41" s="86">
        <v>44493</v>
      </c>
      <c r="E41" s="85"/>
      <c r="F41" s="84" t="s">
        <v>497</v>
      </c>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t="s">
        <v>2</v>
      </c>
      <c r="K42" s="101"/>
      <c r="L42" s="101"/>
      <c r="M42" s="100"/>
      <c r="N42" s="2"/>
      <c r="V42" s="56"/>
    </row>
    <row r="43" spans="1:22" ht="23.25" thickBot="1">
      <c r="A43" s="322"/>
      <c r="B43" s="99" t="s">
        <v>516</v>
      </c>
      <c r="C43" s="99" t="s">
        <v>501</v>
      </c>
      <c r="D43" s="98">
        <v>44490</v>
      </c>
      <c r="E43" s="97"/>
      <c r="F43" s="96" t="s">
        <v>500</v>
      </c>
      <c r="G43" s="280" t="s">
        <v>498</v>
      </c>
      <c r="H43" s="281"/>
      <c r="I43" s="282"/>
      <c r="J43" s="95" t="s">
        <v>469</v>
      </c>
      <c r="K43" s="94"/>
      <c r="L43" s="90" t="s">
        <v>3</v>
      </c>
      <c r="M43" s="93">
        <v>225</v>
      </c>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23.25" thickBot="1">
      <c r="A45" s="323"/>
      <c r="B45" s="87" t="s">
        <v>515</v>
      </c>
      <c r="C45" s="87" t="s">
        <v>498</v>
      </c>
      <c r="D45" s="86">
        <v>44493</v>
      </c>
      <c r="E45" s="85"/>
      <c r="F45" s="84" t="s">
        <v>497</v>
      </c>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t="s">
        <v>2</v>
      </c>
      <c r="K46" s="101"/>
      <c r="L46" s="101"/>
      <c r="M46" s="100"/>
      <c r="N46" s="2"/>
      <c r="V46" s="56"/>
    </row>
    <row r="47" spans="1:22" ht="23.25" thickBot="1">
      <c r="A47" s="322"/>
      <c r="B47" s="99" t="s">
        <v>514</v>
      </c>
      <c r="C47" s="99" t="s">
        <v>501</v>
      </c>
      <c r="D47" s="98">
        <v>44490</v>
      </c>
      <c r="E47" s="97"/>
      <c r="F47" s="96" t="s">
        <v>500</v>
      </c>
      <c r="G47" s="280" t="s">
        <v>498</v>
      </c>
      <c r="H47" s="281"/>
      <c r="I47" s="282"/>
      <c r="J47" s="95" t="s">
        <v>469</v>
      </c>
      <c r="K47" s="94"/>
      <c r="L47" s="90" t="s">
        <v>3</v>
      </c>
      <c r="M47" s="93">
        <v>225</v>
      </c>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23.25" thickBot="1">
      <c r="A49" s="323"/>
      <c r="B49" s="87" t="s">
        <v>507</v>
      </c>
      <c r="C49" s="87" t="s">
        <v>498</v>
      </c>
      <c r="D49" s="86">
        <v>44493</v>
      </c>
      <c r="E49" s="85"/>
      <c r="F49" s="84" t="s">
        <v>497</v>
      </c>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t="s">
        <v>2</v>
      </c>
      <c r="K50" s="101"/>
      <c r="L50" s="101"/>
      <c r="M50" s="100"/>
      <c r="N50" s="2"/>
      <c r="V50" s="56"/>
    </row>
    <row r="51" spans="1:22" ht="23.25" customHeight="1" thickBot="1">
      <c r="A51" s="322"/>
      <c r="B51" s="99" t="s">
        <v>513</v>
      </c>
      <c r="C51" s="99" t="s">
        <v>501</v>
      </c>
      <c r="D51" s="98">
        <v>44490</v>
      </c>
      <c r="E51" s="97"/>
      <c r="F51" s="96" t="s">
        <v>500</v>
      </c>
      <c r="G51" s="280" t="s">
        <v>498</v>
      </c>
      <c r="H51" s="281"/>
      <c r="I51" s="282"/>
      <c r="J51" s="95" t="s">
        <v>469</v>
      </c>
      <c r="K51" s="94"/>
      <c r="L51" s="90" t="s">
        <v>3</v>
      </c>
      <c r="M51" s="93">
        <v>225</v>
      </c>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23.25" thickBot="1">
      <c r="A53" s="323"/>
      <c r="B53" s="87" t="s">
        <v>512</v>
      </c>
      <c r="C53" s="87" t="s">
        <v>498</v>
      </c>
      <c r="D53" s="86">
        <v>44493</v>
      </c>
      <c r="E53" s="85"/>
      <c r="F53" s="84" t="s">
        <v>497</v>
      </c>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t="s">
        <v>2</v>
      </c>
      <c r="K54" s="101"/>
      <c r="L54" s="101"/>
      <c r="M54" s="100"/>
      <c r="N54" s="2"/>
      <c r="V54" s="56"/>
    </row>
    <row r="55" spans="1:22" ht="21.75" customHeight="1" thickBot="1">
      <c r="A55" s="322"/>
      <c r="B55" s="99" t="s">
        <v>511</v>
      </c>
      <c r="C55" s="99" t="s">
        <v>501</v>
      </c>
      <c r="D55" s="98">
        <v>44490</v>
      </c>
      <c r="E55" s="97"/>
      <c r="F55" s="96" t="s">
        <v>500</v>
      </c>
      <c r="G55" s="280" t="s">
        <v>498</v>
      </c>
      <c r="H55" s="281"/>
      <c r="I55" s="282"/>
      <c r="J55" s="95" t="s">
        <v>469</v>
      </c>
      <c r="K55" s="94"/>
      <c r="L55" s="90" t="s">
        <v>3</v>
      </c>
      <c r="M55" s="93">
        <v>225</v>
      </c>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23.25" thickBot="1">
      <c r="A57" s="323"/>
      <c r="B57" s="87" t="s">
        <v>510</v>
      </c>
      <c r="C57" s="87" t="s">
        <v>498</v>
      </c>
      <c r="D57" s="86">
        <v>44493</v>
      </c>
      <c r="E57" s="85"/>
      <c r="F57" s="84" t="s">
        <v>497</v>
      </c>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t="s">
        <v>2</v>
      </c>
      <c r="K58" s="101"/>
      <c r="L58" s="101"/>
      <c r="M58" s="100"/>
      <c r="N58" s="2"/>
      <c r="V58" s="56"/>
    </row>
    <row r="59" spans="1:22" ht="23.25" thickBot="1">
      <c r="A59" s="322"/>
      <c r="B59" s="99" t="s">
        <v>509</v>
      </c>
      <c r="C59" s="99" t="s">
        <v>501</v>
      </c>
      <c r="D59" s="98">
        <v>44490</v>
      </c>
      <c r="E59" s="97"/>
      <c r="F59" s="96" t="s">
        <v>500</v>
      </c>
      <c r="G59" s="280" t="s">
        <v>498</v>
      </c>
      <c r="H59" s="281"/>
      <c r="I59" s="282"/>
      <c r="J59" s="95" t="s">
        <v>469</v>
      </c>
      <c r="K59" s="94"/>
      <c r="L59" s="90" t="s">
        <v>3</v>
      </c>
      <c r="M59" s="93">
        <v>225</v>
      </c>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23.25" thickBot="1">
      <c r="A61" s="323"/>
      <c r="B61" s="87" t="s">
        <v>507</v>
      </c>
      <c r="C61" s="87" t="s">
        <v>498</v>
      </c>
      <c r="D61" s="86">
        <v>44493</v>
      </c>
      <c r="E61" s="85"/>
      <c r="F61" s="84" t="s">
        <v>497</v>
      </c>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t="s">
        <v>2</v>
      </c>
      <c r="K62" s="101"/>
      <c r="L62" s="101"/>
      <c r="M62" s="100"/>
      <c r="N62" s="2"/>
      <c r="V62" s="56"/>
    </row>
    <row r="63" spans="1:22" ht="23.25" thickBot="1">
      <c r="A63" s="322"/>
      <c r="B63" s="99" t="s">
        <v>508</v>
      </c>
      <c r="C63" s="99" t="s">
        <v>501</v>
      </c>
      <c r="D63" s="98">
        <v>44490</v>
      </c>
      <c r="E63" s="97"/>
      <c r="F63" s="96" t="s">
        <v>500</v>
      </c>
      <c r="G63" s="280" t="s">
        <v>498</v>
      </c>
      <c r="H63" s="281"/>
      <c r="I63" s="282"/>
      <c r="J63" s="95" t="s">
        <v>469</v>
      </c>
      <c r="K63" s="94"/>
      <c r="L63" s="90" t="s">
        <v>3</v>
      </c>
      <c r="M63" s="93">
        <v>225</v>
      </c>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23.25" thickBot="1">
      <c r="A65" s="323"/>
      <c r="B65" s="87" t="s">
        <v>507</v>
      </c>
      <c r="C65" s="87" t="s">
        <v>498</v>
      </c>
      <c r="D65" s="86">
        <v>44493</v>
      </c>
      <c r="E65" s="85"/>
      <c r="F65" s="84" t="s">
        <v>497</v>
      </c>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t="s">
        <v>2</v>
      </c>
      <c r="K66" s="101"/>
      <c r="L66" s="101"/>
      <c r="M66" s="100"/>
      <c r="N66" s="2"/>
      <c r="V66" s="56"/>
    </row>
    <row r="67" spans="1:22" ht="23.25" thickBot="1">
      <c r="A67" s="322"/>
      <c r="B67" s="99" t="s">
        <v>506</v>
      </c>
      <c r="C67" s="99" t="s">
        <v>501</v>
      </c>
      <c r="D67" s="98">
        <v>44490</v>
      </c>
      <c r="E67" s="97"/>
      <c r="F67" s="96" t="s">
        <v>500</v>
      </c>
      <c r="G67" s="280" t="s">
        <v>498</v>
      </c>
      <c r="H67" s="281"/>
      <c r="I67" s="282"/>
      <c r="J67" s="95" t="s">
        <v>469</v>
      </c>
      <c r="K67" s="94"/>
      <c r="L67" s="90" t="s">
        <v>3</v>
      </c>
      <c r="M67" s="93">
        <v>225</v>
      </c>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23.25" thickBot="1">
      <c r="A69" s="323"/>
      <c r="B69" s="87" t="s">
        <v>505</v>
      </c>
      <c r="C69" s="87" t="s">
        <v>498</v>
      </c>
      <c r="D69" s="86">
        <v>44493</v>
      </c>
      <c r="E69" s="85"/>
      <c r="F69" s="84" t="s">
        <v>497</v>
      </c>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t="s">
        <v>2</v>
      </c>
      <c r="K70" s="101"/>
      <c r="L70" s="101"/>
      <c r="M70" s="100"/>
      <c r="N70" s="2"/>
      <c r="V70" s="56"/>
    </row>
    <row r="71" spans="1:22" ht="23.25" thickBot="1">
      <c r="A71" s="322"/>
      <c r="B71" s="99" t="s">
        <v>504</v>
      </c>
      <c r="C71" s="99" t="s">
        <v>501</v>
      </c>
      <c r="D71" s="98">
        <v>44490</v>
      </c>
      <c r="E71" s="97"/>
      <c r="F71" s="96" t="s">
        <v>500</v>
      </c>
      <c r="G71" s="280" t="s">
        <v>498</v>
      </c>
      <c r="H71" s="281"/>
      <c r="I71" s="282"/>
      <c r="J71" s="95" t="s">
        <v>469</v>
      </c>
      <c r="K71" s="94"/>
      <c r="L71" s="90" t="s">
        <v>3</v>
      </c>
      <c r="M71" s="93">
        <v>225</v>
      </c>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23.25" thickBot="1">
      <c r="A73" s="323"/>
      <c r="B73" s="87" t="s">
        <v>503</v>
      </c>
      <c r="C73" s="87" t="s">
        <v>498</v>
      </c>
      <c r="D73" s="86">
        <v>44493</v>
      </c>
      <c r="E73" s="85"/>
      <c r="F73" s="84" t="s">
        <v>497</v>
      </c>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t="s">
        <v>2</v>
      </c>
      <c r="K74" s="101"/>
      <c r="L74" s="101"/>
      <c r="M74" s="100"/>
      <c r="N74" s="2"/>
      <c r="V74" s="56"/>
    </row>
    <row r="75" spans="1:22" ht="23.25" thickBot="1">
      <c r="A75" s="322"/>
      <c r="B75" s="99" t="s">
        <v>502</v>
      </c>
      <c r="C75" s="99" t="s">
        <v>501</v>
      </c>
      <c r="D75" s="98">
        <v>44490</v>
      </c>
      <c r="E75" s="97"/>
      <c r="F75" s="96" t="s">
        <v>500</v>
      </c>
      <c r="G75" s="280" t="s">
        <v>498</v>
      </c>
      <c r="H75" s="281"/>
      <c r="I75" s="282"/>
      <c r="J75" s="95" t="s">
        <v>469</v>
      </c>
      <c r="K75" s="94"/>
      <c r="L75" s="90" t="s">
        <v>3</v>
      </c>
      <c r="M75" s="93">
        <v>225</v>
      </c>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23.25" thickBot="1">
      <c r="A77" s="323"/>
      <c r="B77" s="87" t="s">
        <v>499</v>
      </c>
      <c r="C77" s="87" t="s">
        <v>498</v>
      </c>
      <c r="D77" s="86">
        <v>44493</v>
      </c>
      <c r="E77" s="85"/>
      <c r="F77" s="84" t="s">
        <v>497</v>
      </c>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34.5" thickBot="1">
      <c r="A79" s="322"/>
      <c r="B79" s="99" t="s">
        <v>496</v>
      </c>
      <c r="C79" s="99" t="s">
        <v>495</v>
      </c>
      <c r="D79" s="98">
        <v>44494</v>
      </c>
      <c r="E79" s="97"/>
      <c r="F79" s="96" t="s">
        <v>494</v>
      </c>
      <c r="G79" s="280" t="s">
        <v>491</v>
      </c>
      <c r="H79" s="281"/>
      <c r="I79" s="282"/>
      <c r="J79" s="95" t="s">
        <v>493</v>
      </c>
      <c r="K79" s="94"/>
      <c r="L79" s="90" t="s">
        <v>3</v>
      </c>
      <c r="M79" s="93">
        <v>509.41</v>
      </c>
      <c r="N79" s="2"/>
      <c r="V79" s="56"/>
    </row>
    <row r="80" spans="1:22" ht="23.25" thickBot="1">
      <c r="A80" s="322"/>
      <c r="B80" s="92" t="s">
        <v>337</v>
      </c>
      <c r="C80" s="92" t="s">
        <v>339</v>
      </c>
      <c r="D80" s="92" t="s">
        <v>23</v>
      </c>
      <c r="E80" s="283" t="s">
        <v>341</v>
      </c>
      <c r="F80" s="283"/>
      <c r="G80" s="285"/>
      <c r="H80" s="286"/>
      <c r="I80" s="287"/>
      <c r="J80" s="91" t="s">
        <v>5</v>
      </c>
      <c r="K80" s="90"/>
      <c r="L80" s="89" t="s">
        <v>3</v>
      </c>
      <c r="M80" s="88">
        <v>17.61</v>
      </c>
      <c r="N80" s="2"/>
      <c r="V80" s="56"/>
    </row>
    <row r="81" spans="1:22" ht="23.25" thickBot="1">
      <c r="A81" s="323"/>
      <c r="B81" s="87" t="s">
        <v>492</v>
      </c>
      <c r="C81" s="87" t="s">
        <v>491</v>
      </c>
      <c r="D81" s="86">
        <v>44501</v>
      </c>
      <c r="E81" s="85" t="s">
        <v>4</v>
      </c>
      <c r="F81" s="84" t="s">
        <v>490</v>
      </c>
      <c r="G81" s="288"/>
      <c r="H81" s="289"/>
      <c r="I81" s="290"/>
      <c r="J81" s="83" t="s">
        <v>397</v>
      </c>
      <c r="K81" s="82"/>
      <c r="L81" s="82" t="s">
        <v>3</v>
      </c>
      <c r="M81" s="81">
        <v>12.98</v>
      </c>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23.25" thickBot="1">
      <c r="A83" s="322"/>
      <c r="B83" s="99" t="s">
        <v>489</v>
      </c>
      <c r="C83" s="99" t="s">
        <v>482</v>
      </c>
      <c r="D83" s="98">
        <v>44519</v>
      </c>
      <c r="E83" s="97"/>
      <c r="F83" s="96" t="s">
        <v>485</v>
      </c>
      <c r="G83" s="280" t="s">
        <v>482</v>
      </c>
      <c r="H83" s="281"/>
      <c r="I83" s="282"/>
      <c r="J83" s="95" t="s">
        <v>484</v>
      </c>
      <c r="K83" s="94"/>
      <c r="L83" s="90" t="s">
        <v>3</v>
      </c>
      <c r="M83" s="93">
        <v>194</v>
      </c>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23.25" thickBot="1">
      <c r="A85" s="323"/>
      <c r="B85" s="87" t="s">
        <v>488</v>
      </c>
      <c r="C85" s="87" t="s">
        <v>482</v>
      </c>
      <c r="D85" s="86">
        <v>44521</v>
      </c>
      <c r="E85" s="85" t="s">
        <v>4</v>
      </c>
      <c r="F85" s="84" t="s">
        <v>481</v>
      </c>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23.25" thickBot="1">
      <c r="A87" s="322"/>
      <c r="B87" s="99" t="s">
        <v>487</v>
      </c>
      <c r="C87" s="99" t="s">
        <v>482</v>
      </c>
      <c r="D87" s="98">
        <v>44519</v>
      </c>
      <c r="E87" s="97"/>
      <c r="F87" s="96" t="s">
        <v>485</v>
      </c>
      <c r="G87" s="280" t="s">
        <v>482</v>
      </c>
      <c r="H87" s="281"/>
      <c r="I87" s="282"/>
      <c r="J87" s="95" t="s">
        <v>484</v>
      </c>
      <c r="K87" s="94"/>
      <c r="L87" s="90" t="s">
        <v>3</v>
      </c>
      <c r="M87" s="93">
        <v>194</v>
      </c>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23.25" thickBot="1">
      <c r="A89" s="323"/>
      <c r="B89" s="87" t="s">
        <v>479</v>
      </c>
      <c r="C89" s="87" t="s">
        <v>482</v>
      </c>
      <c r="D89" s="86">
        <v>44521</v>
      </c>
      <c r="E89" s="85" t="s">
        <v>4</v>
      </c>
      <c r="F89" s="84" t="s">
        <v>481</v>
      </c>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23.25" thickBot="1">
      <c r="A91" s="322"/>
      <c r="B91" s="99" t="s">
        <v>486</v>
      </c>
      <c r="C91" s="99" t="s">
        <v>482</v>
      </c>
      <c r="D91" s="98">
        <v>44519</v>
      </c>
      <c r="E91" s="97"/>
      <c r="F91" s="96" t="s">
        <v>485</v>
      </c>
      <c r="G91" s="280" t="s">
        <v>482</v>
      </c>
      <c r="H91" s="281"/>
      <c r="I91" s="282"/>
      <c r="J91" s="95" t="s">
        <v>484</v>
      </c>
      <c r="K91" s="94"/>
      <c r="L91" s="90" t="s">
        <v>3</v>
      </c>
      <c r="M91" s="93">
        <v>194</v>
      </c>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23.25" thickBot="1">
      <c r="A93" s="323"/>
      <c r="B93" s="87" t="s">
        <v>483</v>
      </c>
      <c r="C93" s="87" t="s">
        <v>482</v>
      </c>
      <c r="D93" s="86">
        <v>44521</v>
      </c>
      <c r="E93" s="85" t="s">
        <v>4</v>
      </c>
      <c r="F93" s="84" t="s">
        <v>481</v>
      </c>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23.25" thickBot="1">
      <c r="A95" s="322"/>
      <c r="B95" s="99" t="s">
        <v>480</v>
      </c>
      <c r="C95" s="99" t="s">
        <v>471</v>
      </c>
      <c r="D95" s="98">
        <v>44615</v>
      </c>
      <c r="E95" s="97"/>
      <c r="F95" s="96" t="s">
        <v>470</v>
      </c>
      <c r="G95" s="280" t="s">
        <v>467</v>
      </c>
      <c r="H95" s="281"/>
      <c r="I95" s="282"/>
      <c r="J95" s="95" t="s">
        <v>469</v>
      </c>
      <c r="K95" s="94"/>
      <c r="L95" s="90" t="s">
        <v>3</v>
      </c>
      <c r="M95" s="93">
        <v>400</v>
      </c>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23.25" thickBot="1">
      <c r="A97" s="323"/>
      <c r="B97" s="87" t="s">
        <v>479</v>
      </c>
      <c r="C97" s="87" t="s">
        <v>467</v>
      </c>
      <c r="D97" s="86">
        <v>44616</v>
      </c>
      <c r="E97" s="85" t="s">
        <v>4</v>
      </c>
      <c r="F97" s="84" t="s">
        <v>466</v>
      </c>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23.25" thickBot="1">
      <c r="A99" s="322"/>
      <c r="B99" s="99" t="s">
        <v>478</v>
      </c>
      <c r="C99" s="99" t="s">
        <v>471</v>
      </c>
      <c r="D99" s="98">
        <v>44615</v>
      </c>
      <c r="E99" s="97"/>
      <c r="F99" s="96" t="s">
        <v>470</v>
      </c>
      <c r="G99" s="280" t="s">
        <v>467</v>
      </c>
      <c r="H99" s="281"/>
      <c r="I99" s="282"/>
      <c r="J99" s="95" t="s">
        <v>469</v>
      </c>
      <c r="K99" s="94"/>
      <c r="L99" s="90" t="s">
        <v>3</v>
      </c>
      <c r="M99" s="93">
        <v>400</v>
      </c>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23.25" thickBot="1">
      <c r="A101" s="323"/>
      <c r="B101" s="87" t="s">
        <v>477</v>
      </c>
      <c r="C101" s="87" t="s">
        <v>467</v>
      </c>
      <c r="D101" s="86">
        <v>44616</v>
      </c>
      <c r="E101" s="85" t="s">
        <v>4</v>
      </c>
      <c r="F101" s="84" t="s">
        <v>466</v>
      </c>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23.25" thickBot="1">
      <c r="A103" s="322"/>
      <c r="B103" s="99" t="s">
        <v>476</v>
      </c>
      <c r="C103" s="99" t="s">
        <v>471</v>
      </c>
      <c r="D103" s="98">
        <v>44615</v>
      </c>
      <c r="E103" s="97"/>
      <c r="F103" s="96" t="s">
        <v>470</v>
      </c>
      <c r="G103" s="280" t="s">
        <v>467</v>
      </c>
      <c r="H103" s="281"/>
      <c r="I103" s="282"/>
      <c r="J103" s="95" t="s">
        <v>469</v>
      </c>
      <c r="K103" s="94"/>
      <c r="L103" s="90" t="s">
        <v>3</v>
      </c>
      <c r="M103" s="93">
        <v>400</v>
      </c>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23.25" thickBot="1">
      <c r="A105" s="323"/>
      <c r="B105" s="87" t="s">
        <v>475</v>
      </c>
      <c r="C105" s="87" t="s">
        <v>467</v>
      </c>
      <c r="D105" s="86">
        <v>44616</v>
      </c>
      <c r="E105" s="85" t="s">
        <v>4</v>
      </c>
      <c r="F105" s="84" t="s">
        <v>466</v>
      </c>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23.25" thickBot="1">
      <c r="A107" s="322"/>
      <c r="B107" s="99" t="s">
        <v>474</v>
      </c>
      <c r="C107" s="99" t="s">
        <v>471</v>
      </c>
      <c r="D107" s="98">
        <v>44615</v>
      </c>
      <c r="E107" s="97"/>
      <c r="F107" s="96" t="s">
        <v>470</v>
      </c>
      <c r="G107" s="280" t="s">
        <v>467</v>
      </c>
      <c r="H107" s="281"/>
      <c r="I107" s="282"/>
      <c r="J107" s="95" t="s">
        <v>469</v>
      </c>
      <c r="K107" s="94"/>
      <c r="L107" s="90" t="s">
        <v>3</v>
      </c>
      <c r="M107" s="93">
        <v>400</v>
      </c>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23.25" thickBot="1">
      <c r="A109" s="323"/>
      <c r="B109" s="87" t="s">
        <v>473</v>
      </c>
      <c r="C109" s="87" t="s">
        <v>467</v>
      </c>
      <c r="D109" s="86">
        <v>44616</v>
      </c>
      <c r="E109" s="85" t="s">
        <v>4</v>
      </c>
      <c r="F109" s="84" t="s">
        <v>466</v>
      </c>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23.25" thickBot="1">
      <c r="A111" s="322"/>
      <c r="B111" s="99" t="s">
        <v>472</v>
      </c>
      <c r="C111" s="99" t="s">
        <v>471</v>
      </c>
      <c r="D111" s="98">
        <v>44615</v>
      </c>
      <c r="E111" s="97"/>
      <c r="F111" s="96" t="s">
        <v>470</v>
      </c>
      <c r="G111" s="280" t="s">
        <v>467</v>
      </c>
      <c r="H111" s="281"/>
      <c r="I111" s="282"/>
      <c r="J111" s="95" t="s">
        <v>469</v>
      </c>
      <c r="K111" s="94"/>
      <c r="L111" s="90" t="s">
        <v>3</v>
      </c>
      <c r="M111" s="93">
        <v>400</v>
      </c>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23.25" thickBot="1">
      <c r="A113" s="323"/>
      <c r="B113" s="87" t="s">
        <v>468</v>
      </c>
      <c r="C113" s="87" t="s">
        <v>467</v>
      </c>
      <c r="D113" s="86">
        <v>44616</v>
      </c>
      <c r="E113" s="85" t="s">
        <v>4</v>
      </c>
      <c r="F113" s="84" t="s">
        <v>466</v>
      </c>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367 B371 B375 B379 B383 B387 B391 B395 B415 B399 B403 B407 B41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19 B23"/>
    <dataValidation allowBlank="1" showInputMessage="1" showErrorMessage="1" promptTitle="Benefit #3- Payment in-kind" prompt="If there is a benefit #3 and it was paid in-kind, mark this box with an  x._x000a_" sqref="L29 L369 L373 L377 L381 L385 L389 L393 L397 L401 L405 L409 L413 L417 L21 L81 L85 L73 L77 L97 L65 L69 L89 L9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25 L33 L37 L41 L45 L49 L53 L57 L61 L101 L105 L109 L113"/>
    <dataValidation allowBlank="1" showInputMessage="1" showErrorMessage="1" promptTitle="Benefit #2- Payment in-kind" prompt="If there is a benefit #2 and it was paid in-kind, mark this box with an  x._x000a_" sqref="L28 L368 L372 L376 L380 L384 L388 L416 L392 L396 L400 L404 L408 L412 L20 L80 L84 L72 L76 L96 L64 L68 L88 L9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24 L32 L36 L40 L44 L48 L52 L56 L60 L100 L104 L108 L112"/>
    <dataValidation allowBlank="1" showInputMessage="1" showErrorMessage="1" promptTitle="Benefit #1- Payment in-kind" prompt="If there is a benefit #1 and it was paid in-kind, mark this box with an  x._x000a_" sqref="L26:L27 L414:L415 L366:L367 L370:L371 L374:L375 L378:L379 L382:L383 L386:L387 L390:L391 L394:L395 L398:L399 L402:L403 L406:L407 L410:L411 L18:L19 L78:L79 L82:L83 L70:L71 L74:L75 L94:L95 L62:L63 L66:L67 L86:L87 L90:L9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22:L23 L30:L31 L34:L35 L38:L39 L42:L43 L46:L47 L50:L51 L54:L55 L58:L59 L98:L99 L102:L103 L106:L107 L110:L111"/>
    <dataValidation allowBlank="1" showInputMessage="1" showErrorMessage="1" promptTitle="Benefit #3--Payment by Check" prompt="If there is a benefit #3 and it was paid by check, mark an x in this cell._x000a_" sqref="K29 K369 K373 K377 K381 K385 K389 K393 K397 K401 K405 K409 K413 K417 K21 K81 K85 K73 K77 K97 K65 K69 K89 K9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25 K33 K37 K41 K45 K49 K53 K57 K61 K101 K105 K109 K113"/>
    <dataValidation allowBlank="1" showInputMessage="1" showErrorMessage="1" promptTitle="Benefit #2--Payment by Check" prompt="If there is a benefit #2 and it was paid by check, mark an x in this cell._x000a_" sqref="K28 K368 K372 K376 K380 K384 K388 K416 K392 K396 K400 K404 K408 K412 K20 K80 K84 K72 K76 K96 K64 K68 K88 K9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24 K32 K36 K40 K44 K48 K52 K56 K60 K100 K104 K108 K112"/>
    <dataValidation allowBlank="1" showInputMessage="1" showErrorMessage="1" promptTitle="Benefit #1--Payment by Check" prompt="If there is a benefit #1 and it was paid by check, mark an x in this cell._x000a_" sqref="K26:K27 K366:K367 K414:K415 K370:K371 K374:K375 K378:K379 K382:K383 K386:K387 K390:K391 K394:K395 K398:K399 K402:K403 K406:K407 K410:K411 K18:K19 K78:K79 K82:K83 K70:K71 K74:K75 K94:K95 K62:K63 K66:K67 K86:K87 K90:K9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22:K23 K30:K31 K34:K35 K38:K39 K42:K43 K46:K47 K50:K51 K54:K55 K58:K59 K98:K99 K102:K103 K106:K107 K110:K111"/>
    <dataValidation allowBlank="1" showInputMessage="1" showErrorMessage="1" promptTitle="Benefit #3 Description" prompt="Benefit #3 description is listed here" sqref="J29 J369 J373 J377 J381 J385 J389 J393 J397 J401 J405 J409 J413 J417 J21 J81 J85 J73 J77 J97 J65 J69 J89 J9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25 J33 J37 J41 J45 J49 J53 J57 J61 J101 J105 J109 J113"/>
    <dataValidation allowBlank="1" showInputMessage="1" showErrorMessage="1" promptTitle="Benefit #3 Total Amount" prompt="The total amount of Benefit #3 is entered here." sqref="M29 M369 M373 M377 M381 M385 M389 M393 M397 M401 M405 M409 M413 M417 M21 M81 M85 M73 M77 M97 M65 M69 M89 M9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25 M33 M37 M41 M45 M49 M53 M57 M61 M101 M105 M109 M113"/>
    <dataValidation allowBlank="1" showInputMessage="1" showErrorMessage="1" promptTitle="Benefit #2 Total Amount" prompt="The total amount of Benefit #2 is entered here." sqref="M28 M368 M372 M376 M380 M384 M388 M416 M392 M396 M400 M404 M408 M412 M20 M80 M84 M72 M76 M96 M64 M68 M88 M9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24 M32 M36 M40 M44 M48 M52 M56 M60 M100 M104 M108 M112"/>
    <dataValidation allowBlank="1" showInputMessage="1" showErrorMessage="1" promptTitle="Benefit #2 Description" prompt="Benefit #2 description is listed here" sqref="J28 J368 J372 J376 J380 J384 J388 J416 J392 J396 J400 J404 J408 J412 J20 J80 J84 J72 J76 J96 J64 J68 J88 J9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24 J32 J36 J40 J44 J48 J52 J56 J60 J100 J104 J108 J112"/>
    <dataValidation allowBlank="1" showInputMessage="1" showErrorMessage="1" promptTitle="Benefit #1 Total Amount" prompt="The total amount of Benefit #1 is entered here." sqref="M26:M27 M414:M415 M366:M367 M370:M371 M374:M375 M378:M379 M382:M383 M386:M387 M390:M391 M394:M395 M398:M399 M402:M403 M406:M407 M410:M411 M18:M19 M78:M79 M82:M83 M70:M71 M74:M75 M94:M95 M62:M63 M66:M67 M86:M87 M90:M9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22:M23 M30:M31 M34:M35 M38:M39 M42:M43 M46:M47 M50:M51 M54:M55 M58:M59 M98:M99 M102:M103 M106:M107 M110:M111"/>
    <dataValidation allowBlank="1" showInputMessage="1" showErrorMessage="1" promptTitle="Benefit#1 Description" prompt="Benefit Description for Entry #1 is listed here." sqref="J26:J27 J366:J367 J414:J415 J370:J371 J374:J375 J378:J379 J382:J383 J386:J387 J390:J391 J394:J395 J398:J399 J402:J403 J406:J407 J410:J411 J18:J19 J78:J79 J82:J83 J70:J71 J74:J75 J94:J95 J62:J63 J66:J67 J86:J87 J90:J9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22:J23 J30:J31 J34:J35 J38:J39 J42:J43 J46:J47 J50:J51 J54:J55 J58:J59 J98:J99 J102:J103 J106:J107 J110:J111"/>
    <dataValidation allowBlank="1" showInputMessage="1" showErrorMessage="1" promptTitle="Travel Date(s)" prompt="List the dates of travel here expressed in the format MM/DD/YYYY-MM/DD/YYYY." sqref="F29 F369 F417 F373 F377 F381 F385 F389 F393 F397 F405 F409 F413 F401 F21 F81 F85 F73 F77 F97 F65 F69 F89 F9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25 F33 F37 F41 F45 F49 F53 F57 F61 F101 F105 F109 F113"/>
    <dataValidation type="date" allowBlank="1" showInputMessage="1" showErrorMessage="1" errorTitle="Data Entry Error" error="Please enter date using MM/DD/YYYY" promptTitle="Event Ending Date" prompt="List Event ending date here using the format MM/DD/YYYY." sqref="D29 D417 D413 D409 D405 D401 D369 D373 D377 D381 D385 D389 D393 D397 D21 D81 D85 D73 D77 D97 D65 D69 D89 D9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25 D33 D37 D41 D45 D49 D53 D57 D61 D101 D105 D109 D113">
      <formula1>40179</formula1>
      <formula2>73051</formula2>
    </dataValidation>
    <dataValidation allowBlank="1" showInputMessage="1" showErrorMessage="1" promptTitle="Event Sponsor" prompt="List the event sponsor here." sqref="C29 C417 C369 C373 C377 C381 C385 C389 C393 C397 C401 C405 C409 C413 C21 C81 C85 C73 C77 C97 C65 C69 C89 C9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25 C33 C37 C41 C45 C49 C53 C57 C61 C101 C105 C109 C113"/>
    <dataValidation allowBlank="1" showInputMessage="1" showErrorMessage="1" promptTitle="Traveler Title" prompt="List traveler's title here." sqref="B73 B369 B373 B377 B381 B385 B389 B393 B397 B401 B405 B409 B413 B417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21 B29 B33 B37 B41 B45 B49 B53 B57 B61 B65 B69 B25"/>
    <dataValidation allowBlank="1" showInputMessage="1" showErrorMessage="1" promptTitle="Location " prompt="List location of event here." sqref="F27 F367 F371 F375 F379 F383 F387 F415 F391 F395 F403 F407 F411 F399 F19 F79 F83 F71 F75 F95 F63 F67 F87 F9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23 F31 F35 F39 F43 F47 F51 F55 F59 F99 F103 F107 F111"/>
    <dataValidation type="date" allowBlank="1" showInputMessage="1" showErrorMessage="1" errorTitle="Text Entered Not Valid" error="Please enter date using standardized format MM/DD/YYYY." promptTitle="Event Beginning Date" prompt="Insert event beginning date using the format MM/DD/YYYY here._x000a_" sqref="D27 D367 D415 D371 D375 D379 D383 D391 D395 D399 D403 D407 D411 D387 D19 D79 D83 D71 D75 D95 D63 D67 D87 D9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23 D31 D35 D39 D43 D47 D51 D55 D59 D99 D103 D107 D111">
      <formula1>40179</formula1>
      <formula2>73051</formula2>
    </dataValidation>
    <dataValidation allowBlank="1" showInputMessage="1" showErrorMessage="1" promptTitle="Event Description" prompt="Provide event description (e.g. title of the conference) here." sqref="C27 C367 C371 C375 C379 C383 C387 C391 C395 C399 C403 C407 C411 C415 C19 C79 C83 C71 C75 C95 C63 C67 C87 C9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23 C31 C35 C39 C43 C47 C51 C55 C59 C99 C103 C107 C111"/>
    <dataValidation allowBlank="1" showInputMessage="1" showErrorMessage="1" promptTitle="Traveler Name " prompt="List traveler's first and last name here." sqref="B71 B67 B27 B31 B35 B39 B43 B47 B51 B55 B59 B63"/>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27 G415:I415 G17:I17 G311:I311 G315:I315 G319:I319 G323:I323 G327:I327 G331:I331 G335:I335 G339:I339 G343:I343 G347:I347 G351:I351 G355:I355 G359:I359 G363:I363 G367:I367 G21:I21 G81:I81 G85:I85 G63 G67 G97:I97 G47 G51 G55 G59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71:I371 G375:I375 G379:I379 G383:I383 G387:I387 G391:I391 G395:I395 G399:I399 G403:I403 G407:I407 G411:I411 G19:I19 G79:I79 G83:I83 G71 G75 G95:I95 G89:I89 G93:I93 G87:I87 G91:I9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23 G31 G35 G39 G43 G101:I101 G105:I105 G109:I109 G113:I113 G99:I99 G103:I103 G107:I107 G111:I111"/>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9" sqref="B19:M29"/>
    </sheetView>
  </sheetViews>
  <sheetFormatPr defaultColWidth="8.710937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7109375" style="69"/>
    <col min="16" max="16" width="20.28515625" style="69" bestFit="1" customWidth="1"/>
    <col min="17" max="20" width="8.7109375" style="69"/>
    <col min="21" max="21" width="9.42578125" style="69" customWidth="1"/>
    <col min="22" max="22" width="13.7109375" style="53" customWidth="1"/>
    <col min="23" max="16384" width="8.7109375" style="69"/>
  </cols>
  <sheetData>
    <row r="1" spans="1:19" s="69" customFormat="1" hidden="1"/>
    <row r="2" spans="1:19" s="69" customFormat="1">
      <c r="J2" s="230" t="s">
        <v>448</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DHS, USCIS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142</v>
      </c>
      <c r="C9" s="294"/>
      <c r="D9" s="294"/>
      <c r="E9" s="294"/>
      <c r="F9" s="294"/>
      <c r="G9" s="332" t="s">
        <v>374</v>
      </c>
      <c r="H9" s="265" t="str">
        <f>"REPORTING PERIOD: "&amp;Q422</f>
        <v>REPORTING PERIOD: OCTOBER 1, 2021- MARCH 31, 2022</v>
      </c>
      <c r="I9" s="324"/>
      <c r="J9" s="271" t="str">
        <f>"REPORTING PERIOD: "&amp;Q423</f>
        <v>REPORTING PERIOD: APRIL 1 - SEPTEMBER 30, 2022</v>
      </c>
      <c r="K9" s="336"/>
      <c r="L9" s="221" t="s">
        <v>8</v>
      </c>
      <c r="M9" s="222"/>
      <c r="N9" s="14"/>
      <c r="O9" s="104"/>
    </row>
    <row r="10" spans="1:19" s="69" customFormat="1" ht="15.75" customHeight="1">
      <c r="A10" s="235"/>
      <c r="B10" s="225" t="s">
        <v>553</v>
      </c>
      <c r="C10" s="294"/>
      <c r="D10" s="294"/>
      <c r="E10" s="294"/>
      <c r="F10" s="227"/>
      <c r="G10" s="333"/>
      <c r="H10" s="266"/>
      <c r="I10" s="325"/>
      <c r="J10" s="272"/>
      <c r="K10" s="337"/>
      <c r="L10" s="221"/>
      <c r="M10" s="222"/>
      <c r="N10" s="14"/>
      <c r="O10" s="104"/>
    </row>
    <row r="11" spans="1:19" s="69" customFormat="1" ht="13.5" thickBot="1">
      <c r="A11" s="235"/>
      <c r="B11" s="43" t="s">
        <v>21</v>
      </c>
      <c r="C11" s="44" t="s">
        <v>552</v>
      </c>
      <c r="D11" s="228" t="s">
        <v>551</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353"/>
      <c r="B13" s="352"/>
      <c r="C13" s="356"/>
      <c r="D13" s="357"/>
      <c r="E13" s="347"/>
      <c r="F13" s="348"/>
      <c r="G13" s="358"/>
      <c r="H13" s="359"/>
      <c r="I13" s="360"/>
      <c r="J13" s="346"/>
      <c r="K13" s="354"/>
      <c r="L13" s="355"/>
      <c r="M13" s="346"/>
      <c r="N13" s="17"/>
    </row>
    <row r="14" spans="1:19" s="69" customFormat="1" ht="24" thickTop="1" thickBot="1">
      <c r="A14" s="343" t="s">
        <v>11</v>
      </c>
      <c r="B14" s="146" t="s">
        <v>336</v>
      </c>
      <c r="C14" s="146" t="s">
        <v>338</v>
      </c>
      <c r="D14" s="146" t="s">
        <v>24</v>
      </c>
      <c r="E14" s="349" t="s">
        <v>340</v>
      </c>
      <c r="F14" s="349"/>
      <c r="G14" s="299" t="s">
        <v>332</v>
      </c>
      <c r="H14" s="300"/>
      <c r="I14" s="130"/>
      <c r="J14" s="145"/>
      <c r="K14" s="145"/>
      <c r="L14" s="145"/>
      <c r="M14" s="145"/>
      <c r="N14" s="2"/>
    </row>
    <row r="15" spans="1:19" s="69" customFormat="1" ht="23.25" thickBot="1">
      <c r="A15" s="344"/>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44"/>
      <c r="B16" s="92" t="s">
        <v>337</v>
      </c>
      <c r="C16" s="92" t="s">
        <v>339</v>
      </c>
      <c r="D16" s="92" t="s">
        <v>23</v>
      </c>
      <c r="E16" s="283" t="s">
        <v>341</v>
      </c>
      <c r="F16" s="283"/>
      <c r="G16" s="285"/>
      <c r="H16" s="286"/>
      <c r="I16" s="287"/>
      <c r="J16" s="91" t="s">
        <v>18</v>
      </c>
      <c r="K16" s="90" t="s">
        <v>3</v>
      </c>
      <c r="L16" s="89"/>
      <c r="M16" s="88">
        <v>825</v>
      </c>
      <c r="N16" s="16"/>
    </row>
    <row r="17" spans="1:22" ht="23.25" thickBot="1">
      <c r="A17" s="345"/>
      <c r="B17" s="144" t="s">
        <v>13</v>
      </c>
      <c r="C17" s="144" t="s">
        <v>14</v>
      </c>
      <c r="D17" s="98">
        <v>40767</v>
      </c>
      <c r="E17" s="143" t="s">
        <v>4</v>
      </c>
      <c r="F17" s="96" t="s">
        <v>17</v>
      </c>
      <c r="G17" s="301"/>
      <c r="H17" s="302"/>
      <c r="I17" s="303"/>
      <c r="J17" s="142" t="s">
        <v>5</v>
      </c>
      <c r="K17" s="141"/>
      <c r="L17" s="141" t="s">
        <v>3</v>
      </c>
      <c r="M17" s="140">
        <v>120</v>
      </c>
      <c r="N17" s="2"/>
      <c r="V17" s="69"/>
    </row>
    <row r="18" spans="1:22" ht="23.25" customHeight="1" thickTop="1">
      <c r="A18" s="343">
        <f>1</f>
        <v>1</v>
      </c>
      <c r="B18" s="131" t="s">
        <v>336</v>
      </c>
      <c r="C18" s="131" t="s">
        <v>338</v>
      </c>
      <c r="D18" s="131" t="s">
        <v>24</v>
      </c>
      <c r="E18" s="299" t="s">
        <v>340</v>
      </c>
      <c r="F18" s="299"/>
      <c r="G18" s="304" t="s">
        <v>332</v>
      </c>
      <c r="H18" s="305"/>
      <c r="I18" s="306"/>
      <c r="J18" s="129" t="s">
        <v>2</v>
      </c>
      <c r="K18" s="128"/>
      <c r="L18" s="128"/>
      <c r="M18" s="127"/>
      <c r="N18" s="2"/>
      <c r="V18" s="54"/>
    </row>
    <row r="19" spans="1:22" ht="22.5">
      <c r="A19" s="350"/>
      <c r="B19" s="125" t="s">
        <v>550</v>
      </c>
      <c r="C19" s="125" t="s">
        <v>556</v>
      </c>
      <c r="D19" s="126">
        <v>44567</v>
      </c>
      <c r="E19" s="125"/>
      <c r="F19" s="125" t="s">
        <v>548</v>
      </c>
      <c r="G19" s="293" t="s">
        <v>547</v>
      </c>
      <c r="H19" s="294"/>
      <c r="I19" s="295"/>
      <c r="J19" s="124" t="s">
        <v>541</v>
      </c>
      <c r="K19" s="124"/>
      <c r="L19" s="124" t="s">
        <v>3</v>
      </c>
      <c r="M19" s="138">
        <v>895</v>
      </c>
      <c r="N19" s="2"/>
      <c r="V19" s="55"/>
    </row>
    <row r="20" spans="1:22" ht="22.5">
      <c r="A20" s="350"/>
      <c r="B20" s="92" t="s">
        <v>337</v>
      </c>
      <c r="C20" s="92" t="s">
        <v>339</v>
      </c>
      <c r="D20" s="92" t="s">
        <v>23</v>
      </c>
      <c r="E20" s="283" t="s">
        <v>341</v>
      </c>
      <c r="F20" s="283"/>
      <c r="G20" s="285"/>
      <c r="H20" s="286"/>
      <c r="I20" s="287"/>
      <c r="J20" s="122"/>
      <c r="K20" s="121"/>
      <c r="L20" s="121"/>
      <c r="M20" s="137"/>
      <c r="N20" s="2"/>
      <c r="V20" s="56"/>
    </row>
    <row r="21" spans="1:22" ht="34.5" thickBot="1">
      <c r="A21" s="351"/>
      <c r="B21" s="134" t="s">
        <v>555</v>
      </c>
      <c r="C21" s="134" t="s">
        <v>546</v>
      </c>
      <c r="D21" s="126">
        <v>44569</v>
      </c>
      <c r="E21" s="133" t="s">
        <v>4</v>
      </c>
      <c r="F21" s="132" t="s">
        <v>545</v>
      </c>
      <c r="G21" s="296"/>
      <c r="H21" s="297"/>
      <c r="I21" s="298"/>
      <c r="J21" s="122"/>
      <c r="K21" s="121"/>
      <c r="L21" s="121"/>
      <c r="M21" s="137"/>
      <c r="N21" s="2"/>
      <c r="V21" s="56"/>
    </row>
    <row r="22" spans="1:22" ht="24" thickTop="1" thickBot="1">
      <c r="A22" s="343">
        <f>A18+1</f>
        <v>2</v>
      </c>
      <c r="B22" s="131" t="s">
        <v>336</v>
      </c>
      <c r="C22" s="131" t="s">
        <v>338</v>
      </c>
      <c r="D22" s="131" t="s">
        <v>24</v>
      </c>
      <c r="E22" s="299" t="s">
        <v>340</v>
      </c>
      <c r="F22" s="299"/>
      <c r="G22" s="299" t="s">
        <v>332</v>
      </c>
      <c r="H22" s="300"/>
      <c r="I22" s="130"/>
      <c r="J22" s="129" t="s">
        <v>2</v>
      </c>
      <c r="K22" s="128"/>
      <c r="L22" s="128"/>
      <c r="M22" s="127"/>
      <c r="N22" s="2"/>
      <c r="V22" s="56"/>
    </row>
    <row r="23" spans="1:22" ht="23.25" thickBot="1">
      <c r="A23" s="344"/>
      <c r="B23" s="125" t="s">
        <v>549</v>
      </c>
      <c r="C23" s="125" t="s">
        <v>556</v>
      </c>
      <c r="D23" s="126">
        <v>44567</v>
      </c>
      <c r="E23" s="125"/>
      <c r="F23" s="125" t="s">
        <v>548</v>
      </c>
      <c r="G23" s="293" t="s">
        <v>547</v>
      </c>
      <c r="H23" s="294"/>
      <c r="I23" s="295"/>
      <c r="J23" s="124" t="s">
        <v>541</v>
      </c>
      <c r="K23" s="124"/>
      <c r="L23" s="124" t="s">
        <v>3</v>
      </c>
      <c r="M23" s="137">
        <v>895</v>
      </c>
      <c r="N23" s="2"/>
      <c r="V23" s="56"/>
    </row>
    <row r="24" spans="1:22" ht="23.25" thickBot="1">
      <c r="A24" s="344"/>
      <c r="B24" s="92" t="s">
        <v>337</v>
      </c>
      <c r="C24" s="92" t="s">
        <v>339</v>
      </c>
      <c r="D24" s="92" t="s">
        <v>23</v>
      </c>
      <c r="E24" s="283" t="s">
        <v>341</v>
      </c>
      <c r="F24" s="283"/>
      <c r="G24" s="285"/>
      <c r="H24" s="286"/>
      <c r="I24" s="287"/>
      <c r="J24" s="122"/>
      <c r="K24" s="121"/>
      <c r="L24" s="121"/>
      <c r="M24" s="137"/>
      <c r="N24" s="2"/>
      <c r="V24" s="56"/>
    </row>
    <row r="25" spans="1:22" ht="34.5" thickBot="1">
      <c r="A25" s="345"/>
      <c r="B25" s="125" t="s">
        <v>557</v>
      </c>
      <c r="C25" s="134" t="s">
        <v>546</v>
      </c>
      <c r="D25" s="136">
        <v>44569</v>
      </c>
      <c r="E25" s="133" t="s">
        <v>4</v>
      </c>
      <c r="F25" s="132" t="s">
        <v>545</v>
      </c>
      <c r="G25" s="301"/>
      <c r="H25" s="302"/>
      <c r="I25" s="303"/>
      <c r="J25" s="122"/>
      <c r="K25" s="121"/>
      <c r="L25" s="121"/>
      <c r="M25" s="137"/>
      <c r="N25" s="2"/>
      <c r="V25" s="56"/>
    </row>
    <row r="26" spans="1:22" ht="24" thickTop="1" thickBot="1">
      <c r="A26" s="343">
        <f>A22+1</f>
        <v>3</v>
      </c>
      <c r="B26" s="131" t="s">
        <v>336</v>
      </c>
      <c r="C26" s="131" t="s">
        <v>338</v>
      </c>
      <c r="D26" s="131" t="s">
        <v>24</v>
      </c>
      <c r="E26" s="299" t="s">
        <v>340</v>
      </c>
      <c r="F26" s="299"/>
      <c r="G26" s="299" t="s">
        <v>332</v>
      </c>
      <c r="H26" s="300"/>
      <c r="I26" s="130"/>
      <c r="J26" s="129" t="s">
        <v>2</v>
      </c>
      <c r="K26" s="128"/>
      <c r="L26" s="128"/>
      <c r="M26" s="127"/>
      <c r="N26" s="2"/>
      <c r="V26" s="56"/>
    </row>
    <row r="27" spans="1:22" ht="13.5" thickBot="1">
      <c r="A27" s="344"/>
      <c r="B27" s="125" t="s">
        <v>544</v>
      </c>
      <c r="C27" s="125" t="s">
        <v>543</v>
      </c>
      <c r="D27" s="126">
        <v>44649</v>
      </c>
      <c r="E27" s="125"/>
      <c r="F27" s="125" t="s">
        <v>542</v>
      </c>
      <c r="G27" s="293" t="s">
        <v>540</v>
      </c>
      <c r="H27" s="294"/>
      <c r="I27" s="295"/>
      <c r="J27" s="124" t="s">
        <v>541</v>
      </c>
      <c r="K27" s="124"/>
      <c r="L27" s="124" t="s">
        <v>3</v>
      </c>
      <c r="M27" s="137">
        <v>99</v>
      </c>
      <c r="N27" s="2"/>
      <c r="V27" s="56"/>
    </row>
    <row r="28" spans="1:22" ht="23.25" thickBot="1">
      <c r="A28" s="344"/>
      <c r="B28" s="92" t="s">
        <v>337</v>
      </c>
      <c r="C28" s="92" t="s">
        <v>339</v>
      </c>
      <c r="D28" s="92" t="s">
        <v>23</v>
      </c>
      <c r="E28" s="283" t="s">
        <v>341</v>
      </c>
      <c r="F28" s="283"/>
      <c r="G28" s="285"/>
      <c r="H28" s="286"/>
      <c r="I28" s="287"/>
      <c r="J28" s="122"/>
      <c r="K28" s="121"/>
      <c r="L28" s="121"/>
      <c r="M28" s="137"/>
      <c r="N28" s="2"/>
      <c r="V28" s="56"/>
    </row>
    <row r="29" spans="1:22" ht="23.25" thickBot="1">
      <c r="A29" s="345"/>
      <c r="B29" s="134" t="s">
        <v>554</v>
      </c>
      <c r="C29" s="134" t="s">
        <v>540</v>
      </c>
      <c r="D29" s="136">
        <v>44650</v>
      </c>
      <c r="E29" s="133" t="s">
        <v>4</v>
      </c>
      <c r="F29" s="132" t="s">
        <v>539</v>
      </c>
      <c r="G29" s="301"/>
      <c r="H29" s="302"/>
      <c r="I29" s="303"/>
      <c r="J29" s="122"/>
      <c r="K29" s="121"/>
      <c r="L29" s="121"/>
      <c r="M29" s="137"/>
      <c r="N29" s="2"/>
      <c r="V29" s="56"/>
    </row>
    <row r="30" spans="1:22" ht="24" thickTop="1" thickBot="1">
      <c r="A30" s="343">
        <f>A26+1</f>
        <v>4</v>
      </c>
      <c r="B30" s="131" t="s">
        <v>336</v>
      </c>
      <c r="C30" s="131" t="s">
        <v>338</v>
      </c>
      <c r="D30" s="131" t="s">
        <v>24</v>
      </c>
      <c r="E30" s="299" t="s">
        <v>340</v>
      </c>
      <c r="F30" s="299"/>
      <c r="G30" s="299" t="s">
        <v>332</v>
      </c>
      <c r="H30" s="300"/>
      <c r="I30" s="130"/>
      <c r="J30" s="129" t="s">
        <v>2</v>
      </c>
      <c r="K30" s="128"/>
      <c r="L30" s="128"/>
      <c r="M30" s="127"/>
      <c r="N30" s="2"/>
      <c r="V30" s="56"/>
    </row>
    <row r="31" spans="1:22" ht="13.5" thickBot="1">
      <c r="A31" s="344"/>
      <c r="B31" s="159"/>
      <c r="C31" s="125"/>
      <c r="D31" s="126"/>
      <c r="E31" s="125"/>
      <c r="F31" s="125"/>
      <c r="G31" s="293"/>
      <c r="H31" s="294"/>
      <c r="I31" s="295"/>
      <c r="J31" s="124"/>
      <c r="K31" s="124"/>
      <c r="L31" s="124"/>
      <c r="M31" s="137"/>
      <c r="N31" s="2"/>
      <c r="V31" s="56"/>
    </row>
    <row r="32" spans="1:22" ht="23.25" thickBot="1">
      <c r="A32" s="344"/>
      <c r="B32" s="92" t="s">
        <v>337</v>
      </c>
      <c r="C32" s="92" t="s">
        <v>339</v>
      </c>
      <c r="D32" s="92" t="s">
        <v>23</v>
      </c>
      <c r="E32" s="283" t="s">
        <v>341</v>
      </c>
      <c r="F32" s="283"/>
      <c r="G32" s="285"/>
      <c r="H32" s="286"/>
      <c r="I32" s="287"/>
      <c r="J32" s="122" t="s">
        <v>1</v>
      </c>
      <c r="K32" s="121"/>
      <c r="L32" s="121"/>
      <c r="M32" s="120"/>
      <c r="N32" s="2"/>
      <c r="V32" s="56"/>
    </row>
    <row r="33" spans="1:22" ht="13.5" thickBot="1">
      <c r="A33" s="345"/>
      <c r="B33" s="134"/>
      <c r="C33" s="134"/>
      <c r="D33" s="136"/>
      <c r="E33" s="133" t="s">
        <v>4</v>
      </c>
      <c r="F33" s="132"/>
      <c r="G33" s="301"/>
      <c r="H33" s="302"/>
      <c r="I33" s="303"/>
      <c r="J33" s="122" t="s">
        <v>0</v>
      </c>
      <c r="K33" s="121"/>
      <c r="L33" s="121"/>
      <c r="M33" s="120"/>
      <c r="N33" s="2"/>
      <c r="V33" s="56"/>
    </row>
    <row r="34" spans="1:22" ht="24" thickTop="1" thickBot="1">
      <c r="A34" s="343">
        <f>A30+1</f>
        <v>5</v>
      </c>
      <c r="B34" s="131" t="s">
        <v>336</v>
      </c>
      <c r="C34" s="131" t="s">
        <v>338</v>
      </c>
      <c r="D34" s="131" t="s">
        <v>24</v>
      </c>
      <c r="E34" s="299" t="s">
        <v>340</v>
      </c>
      <c r="F34" s="299"/>
      <c r="G34" s="299" t="s">
        <v>332</v>
      </c>
      <c r="H34" s="300"/>
      <c r="I34" s="130"/>
      <c r="J34" s="129" t="s">
        <v>2</v>
      </c>
      <c r="K34" s="128"/>
      <c r="L34" s="128"/>
      <c r="M34" s="127"/>
      <c r="N34" s="2"/>
      <c r="V34" s="56"/>
    </row>
    <row r="35" spans="1:22" ht="13.5" thickBot="1">
      <c r="A35" s="344"/>
      <c r="B35" s="125"/>
      <c r="C35" s="125"/>
      <c r="D35" s="126"/>
      <c r="E35" s="125"/>
      <c r="F35" s="125"/>
      <c r="G35" s="293"/>
      <c r="H35" s="294"/>
      <c r="I35" s="295"/>
      <c r="J35" s="124"/>
      <c r="K35" s="124"/>
      <c r="L35" s="124"/>
      <c r="M35" s="137"/>
      <c r="N35" s="2"/>
      <c r="V35" s="56"/>
    </row>
    <row r="36" spans="1:22" ht="23.25" thickBot="1">
      <c r="A36" s="344"/>
      <c r="B36" s="92" t="s">
        <v>337</v>
      </c>
      <c r="C36" s="92" t="s">
        <v>339</v>
      </c>
      <c r="D36" s="92" t="s">
        <v>23</v>
      </c>
      <c r="E36" s="283" t="s">
        <v>341</v>
      </c>
      <c r="F36" s="283"/>
      <c r="G36" s="285"/>
      <c r="H36" s="286"/>
      <c r="I36" s="287"/>
      <c r="J36" s="122"/>
      <c r="K36" s="121"/>
      <c r="L36" s="121"/>
      <c r="M36" s="120"/>
      <c r="N36" s="2"/>
      <c r="V36" s="56"/>
    </row>
    <row r="37" spans="1:22" ht="13.5" thickBot="1">
      <c r="A37" s="345"/>
      <c r="B37" s="134"/>
      <c r="C37" s="134"/>
      <c r="D37" s="136"/>
      <c r="E37" s="133" t="s">
        <v>4</v>
      </c>
      <c r="F37" s="132"/>
      <c r="G37" s="301"/>
      <c r="H37" s="302"/>
      <c r="I37" s="303"/>
      <c r="J37" s="122"/>
      <c r="K37" s="121"/>
      <c r="L37" s="121"/>
      <c r="M37" s="120"/>
      <c r="N37" s="2"/>
      <c r="V37" s="56"/>
    </row>
    <row r="38" spans="1:22" ht="24" thickTop="1" thickBot="1">
      <c r="A38" s="343">
        <f>A34+1</f>
        <v>6</v>
      </c>
      <c r="B38" s="131" t="s">
        <v>336</v>
      </c>
      <c r="C38" s="131" t="s">
        <v>338</v>
      </c>
      <c r="D38" s="131" t="s">
        <v>24</v>
      </c>
      <c r="E38" s="299" t="s">
        <v>340</v>
      </c>
      <c r="F38" s="299"/>
      <c r="G38" s="299" t="s">
        <v>332</v>
      </c>
      <c r="H38" s="300"/>
      <c r="I38" s="130"/>
      <c r="J38" s="129" t="s">
        <v>2</v>
      </c>
      <c r="K38" s="128"/>
      <c r="L38" s="128"/>
      <c r="M38" s="127"/>
      <c r="N38" s="2"/>
      <c r="V38" s="56"/>
    </row>
    <row r="39" spans="1:22" ht="13.5" thickBot="1">
      <c r="A39" s="344"/>
      <c r="B39" s="125"/>
      <c r="C39" s="125"/>
      <c r="D39" s="126"/>
      <c r="E39" s="125"/>
      <c r="F39" s="125"/>
      <c r="G39" s="293"/>
      <c r="H39" s="294"/>
      <c r="I39" s="295"/>
      <c r="J39" s="124" t="s">
        <v>2</v>
      </c>
      <c r="K39" s="124"/>
      <c r="L39" s="124"/>
      <c r="M39" s="123"/>
      <c r="N39" s="2"/>
      <c r="V39" s="56"/>
    </row>
    <row r="40" spans="1:22" ht="23.25" thickBot="1">
      <c r="A40" s="344"/>
      <c r="B40" s="92" t="s">
        <v>337</v>
      </c>
      <c r="C40" s="92" t="s">
        <v>339</v>
      </c>
      <c r="D40" s="92" t="s">
        <v>23</v>
      </c>
      <c r="E40" s="283" t="s">
        <v>341</v>
      </c>
      <c r="F40" s="283"/>
      <c r="G40" s="285"/>
      <c r="H40" s="286"/>
      <c r="I40" s="287"/>
      <c r="J40" s="122" t="s">
        <v>1</v>
      </c>
      <c r="K40" s="121"/>
      <c r="L40" s="121"/>
      <c r="M40" s="120"/>
      <c r="N40" s="2"/>
      <c r="V40" s="56"/>
    </row>
    <row r="41" spans="1:22" ht="13.5" thickBot="1">
      <c r="A41" s="345"/>
      <c r="B41" s="134"/>
      <c r="C41" s="134"/>
      <c r="D41" s="119"/>
      <c r="E41" s="133" t="s">
        <v>4</v>
      </c>
      <c r="F41" s="132"/>
      <c r="G41" s="301"/>
      <c r="H41" s="302"/>
      <c r="I41" s="303"/>
      <c r="J41" s="122" t="s">
        <v>0</v>
      </c>
      <c r="K41" s="121"/>
      <c r="L41" s="121"/>
      <c r="M41" s="120"/>
      <c r="N41" s="2"/>
      <c r="V41" s="56"/>
    </row>
    <row r="42" spans="1:22" ht="24" thickTop="1" thickBot="1">
      <c r="A42" s="343">
        <f>A38+1</f>
        <v>7</v>
      </c>
      <c r="B42" s="131" t="s">
        <v>336</v>
      </c>
      <c r="C42" s="131" t="s">
        <v>338</v>
      </c>
      <c r="D42" s="131" t="s">
        <v>24</v>
      </c>
      <c r="E42" s="299" t="s">
        <v>340</v>
      </c>
      <c r="F42" s="299"/>
      <c r="G42" s="299" t="s">
        <v>332</v>
      </c>
      <c r="H42" s="300"/>
      <c r="I42" s="130"/>
      <c r="J42" s="129" t="s">
        <v>2</v>
      </c>
      <c r="K42" s="128"/>
      <c r="L42" s="128"/>
      <c r="M42" s="127"/>
      <c r="N42" s="2"/>
      <c r="V42" s="56"/>
    </row>
    <row r="43" spans="1:22" ht="13.5" thickBot="1">
      <c r="A43" s="344"/>
      <c r="B43" s="125"/>
      <c r="C43" s="125"/>
      <c r="D43" s="126"/>
      <c r="E43" s="125"/>
      <c r="F43" s="125"/>
      <c r="G43" s="293"/>
      <c r="H43" s="294"/>
      <c r="I43" s="295"/>
      <c r="J43" s="124" t="s">
        <v>2</v>
      </c>
      <c r="K43" s="124"/>
      <c r="L43" s="124"/>
      <c r="M43" s="123"/>
      <c r="N43" s="2"/>
      <c r="V43" s="56"/>
    </row>
    <row r="44" spans="1:22" ht="23.25" thickBot="1">
      <c r="A44" s="344"/>
      <c r="B44" s="92" t="s">
        <v>337</v>
      </c>
      <c r="C44" s="92" t="s">
        <v>339</v>
      </c>
      <c r="D44" s="92" t="s">
        <v>23</v>
      </c>
      <c r="E44" s="283" t="s">
        <v>341</v>
      </c>
      <c r="F44" s="283"/>
      <c r="G44" s="285"/>
      <c r="H44" s="286"/>
      <c r="I44" s="287"/>
      <c r="J44" s="122" t="s">
        <v>1</v>
      </c>
      <c r="K44" s="121"/>
      <c r="L44" s="121"/>
      <c r="M44" s="120"/>
      <c r="N44" s="2"/>
      <c r="V44" s="56"/>
    </row>
    <row r="45" spans="1:22" ht="13.5" thickBot="1">
      <c r="A45" s="345"/>
      <c r="B45" s="134"/>
      <c r="C45" s="134"/>
      <c r="D45" s="119"/>
      <c r="E45" s="133" t="s">
        <v>4</v>
      </c>
      <c r="F45" s="132"/>
      <c r="G45" s="301"/>
      <c r="H45" s="302"/>
      <c r="I45" s="303"/>
      <c r="J45" s="122" t="s">
        <v>0</v>
      </c>
      <c r="K45" s="121"/>
      <c r="L45" s="121"/>
      <c r="M45" s="120"/>
      <c r="N45" s="2"/>
      <c r="V45" s="56"/>
    </row>
    <row r="46" spans="1:22" ht="24" thickTop="1" thickBot="1">
      <c r="A46" s="343">
        <f>A42+1</f>
        <v>8</v>
      </c>
      <c r="B46" s="131" t="s">
        <v>336</v>
      </c>
      <c r="C46" s="131" t="s">
        <v>338</v>
      </c>
      <c r="D46" s="131" t="s">
        <v>24</v>
      </c>
      <c r="E46" s="299" t="s">
        <v>340</v>
      </c>
      <c r="F46" s="299"/>
      <c r="G46" s="299" t="s">
        <v>332</v>
      </c>
      <c r="H46" s="300"/>
      <c r="I46" s="130"/>
      <c r="J46" s="129" t="s">
        <v>2</v>
      </c>
      <c r="K46" s="128"/>
      <c r="L46" s="128"/>
      <c r="M46" s="127"/>
      <c r="N46" s="2"/>
      <c r="V46" s="56"/>
    </row>
    <row r="47" spans="1:22" ht="13.5" thickBot="1">
      <c r="A47" s="344"/>
      <c r="B47" s="125"/>
      <c r="C47" s="125"/>
      <c r="D47" s="126"/>
      <c r="E47" s="125"/>
      <c r="F47" s="125"/>
      <c r="G47" s="293"/>
      <c r="H47" s="294"/>
      <c r="I47" s="295"/>
      <c r="J47" s="124" t="s">
        <v>2</v>
      </c>
      <c r="K47" s="124"/>
      <c r="L47" s="124"/>
      <c r="M47" s="123"/>
      <c r="N47" s="2"/>
      <c r="V47" s="56"/>
    </row>
    <row r="48" spans="1:22" ht="23.25" thickBot="1">
      <c r="A48" s="344"/>
      <c r="B48" s="92" t="s">
        <v>337</v>
      </c>
      <c r="C48" s="92" t="s">
        <v>339</v>
      </c>
      <c r="D48" s="92" t="s">
        <v>23</v>
      </c>
      <c r="E48" s="283" t="s">
        <v>341</v>
      </c>
      <c r="F48" s="283"/>
      <c r="G48" s="285"/>
      <c r="H48" s="286"/>
      <c r="I48" s="287"/>
      <c r="J48" s="122" t="s">
        <v>1</v>
      </c>
      <c r="K48" s="121"/>
      <c r="L48" s="121"/>
      <c r="M48" s="120"/>
      <c r="N48" s="2"/>
      <c r="V48" s="56"/>
    </row>
    <row r="49" spans="1:22" ht="13.5" thickBot="1">
      <c r="A49" s="345"/>
      <c r="B49" s="134"/>
      <c r="C49" s="134"/>
      <c r="D49" s="119"/>
      <c r="E49" s="133" t="s">
        <v>4</v>
      </c>
      <c r="F49" s="132"/>
      <c r="G49" s="301"/>
      <c r="H49" s="302"/>
      <c r="I49" s="303"/>
      <c r="J49" s="122" t="s">
        <v>0</v>
      </c>
      <c r="K49" s="121"/>
      <c r="L49" s="121"/>
      <c r="M49" s="120"/>
      <c r="N49" s="2"/>
      <c r="V49" s="56"/>
    </row>
    <row r="50" spans="1:22" ht="24" thickTop="1" thickBot="1">
      <c r="A50" s="343">
        <f>A46+1</f>
        <v>9</v>
      </c>
      <c r="B50" s="131" t="s">
        <v>336</v>
      </c>
      <c r="C50" s="131" t="s">
        <v>338</v>
      </c>
      <c r="D50" s="131" t="s">
        <v>24</v>
      </c>
      <c r="E50" s="299" t="s">
        <v>340</v>
      </c>
      <c r="F50" s="299"/>
      <c r="G50" s="299" t="s">
        <v>332</v>
      </c>
      <c r="H50" s="300"/>
      <c r="I50" s="130"/>
      <c r="J50" s="129" t="s">
        <v>2</v>
      </c>
      <c r="K50" s="128"/>
      <c r="L50" s="128"/>
      <c r="M50" s="127"/>
      <c r="N50" s="2"/>
      <c r="V50" s="56"/>
    </row>
    <row r="51" spans="1:22" ht="13.5" thickBot="1">
      <c r="A51" s="344"/>
      <c r="B51" s="125"/>
      <c r="C51" s="125"/>
      <c r="D51" s="126"/>
      <c r="E51" s="125"/>
      <c r="F51" s="125"/>
      <c r="G51" s="293"/>
      <c r="H51" s="294"/>
      <c r="I51" s="295"/>
      <c r="J51" s="124" t="s">
        <v>2</v>
      </c>
      <c r="K51" s="124"/>
      <c r="L51" s="124"/>
      <c r="M51" s="123"/>
      <c r="N51" s="2"/>
      <c r="V51" s="56"/>
    </row>
    <row r="52" spans="1:22" ht="23.25" thickBot="1">
      <c r="A52" s="344"/>
      <c r="B52" s="92" t="s">
        <v>337</v>
      </c>
      <c r="C52" s="92" t="s">
        <v>339</v>
      </c>
      <c r="D52" s="92" t="s">
        <v>23</v>
      </c>
      <c r="E52" s="283" t="s">
        <v>341</v>
      </c>
      <c r="F52" s="283"/>
      <c r="G52" s="285"/>
      <c r="H52" s="286"/>
      <c r="I52" s="287"/>
      <c r="J52" s="122" t="s">
        <v>1</v>
      </c>
      <c r="K52" s="121"/>
      <c r="L52" s="121"/>
      <c r="M52" s="120"/>
      <c r="N52" s="2"/>
      <c r="V52" s="56"/>
    </row>
    <row r="53" spans="1:22" ht="13.5" thickBot="1">
      <c r="A53" s="345"/>
      <c r="B53" s="134"/>
      <c r="C53" s="134"/>
      <c r="D53" s="119"/>
      <c r="E53" s="133" t="s">
        <v>4</v>
      </c>
      <c r="F53" s="132"/>
      <c r="G53" s="301"/>
      <c r="H53" s="302"/>
      <c r="I53" s="303"/>
      <c r="J53" s="122" t="s">
        <v>0</v>
      </c>
      <c r="K53" s="121"/>
      <c r="L53" s="121"/>
      <c r="M53" s="120"/>
      <c r="N53" s="2"/>
      <c r="V53" s="56"/>
    </row>
    <row r="54" spans="1:22" ht="24" thickTop="1" thickBot="1">
      <c r="A54" s="343">
        <f>A50+1</f>
        <v>10</v>
      </c>
      <c r="B54" s="131" t="s">
        <v>336</v>
      </c>
      <c r="C54" s="131" t="s">
        <v>338</v>
      </c>
      <c r="D54" s="131" t="s">
        <v>24</v>
      </c>
      <c r="E54" s="299" t="s">
        <v>340</v>
      </c>
      <c r="F54" s="299"/>
      <c r="G54" s="299" t="s">
        <v>332</v>
      </c>
      <c r="H54" s="300"/>
      <c r="I54" s="130"/>
      <c r="J54" s="129" t="s">
        <v>2</v>
      </c>
      <c r="K54" s="128"/>
      <c r="L54" s="128"/>
      <c r="M54" s="127"/>
      <c r="N54" s="2"/>
      <c r="V54" s="56"/>
    </row>
    <row r="55" spans="1:22" ht="13.5" thickBot="1">
      <c r="A55" s="344"/>
      <c r="B55" s="125"/>
      <c r="C55" s="125"/>
      <c r="D55" s="126"/>
      <c r="E55" s="125"/>
      <c r="F55" s="125"/>
      <c r="G55" s="293"/>
      <c r="H55" s="294"/>
      <c r="I55" s="295"/>
      <c r="J55" s="124" t="s">
        <v>2</v>
      </c>
      <c r="K55" s="124"/>
      <c r="L55" s="124"/>
      <c r="M55" s="123"/>
      <c r="N55" s="2"/>
      <c r="P55" s="1"/>
      <c r="V55" s="56"/>
    </row>
    <row r="56" spans="1:22" ht="23.25" thickBot="1">
      <c r="A56" s="344"/>
      <c r="B56" s="92" t="s">
        <v>337</v>
      </c>
      <c r="C56" s="92" t="s">
        <v>339</v>
      </c>
      <c r="D56" s="92" t="s">
        <v>23</v>
      </c>
      <c r="E56" s="283" t="s">
        <v>341</v>
      </c>
      <c r="F56" s="283"/>
      <c r="G56" s="285"/>
      <c r="H56" s="286"/>
      <c r="I56" s="287"/>
      <c r="J56" s="122" t="s">
        <v>1</v>
      </c>
      <c r="K56" s="121"/>
      <c r="L56" s="121"/>
      <c r="M56" s="120"/>
      <c r="N56" s="2"/>
      <c r="V56" s="56"/>
    </row>
    <row r="57" spans="1:22" s="1" customFormat="1" ht="13.5" thickBot="1">
      <c r="A57" s="345"/>
      <c r="B57" s="134"/>
      <c r="C57" s="134"/>
      <c r="D57" s="119"/>
      <c r="E57" s="133" t="s">
        <v>4</v>
      </c>
      <c r="F57" s="132"/>
      <c r="G57" s="301"/>
      <c r="H57" s="302"/>
      <c r="I57" s="303"/>
      <c r="J57" s="122" t="s">
        <v>0</v>
      </c>
      <c r="K57" s="121"/>
      <c r="L57" s="121"/>
      <c r="M57" s="120"/>
      <c r="N57" s="3"/>
      <c r="P57" s="69"/>
      <c r="Q57" s="69"/>
      <c r="V57" s="56"/>
    </row>
    <row r="58" spans="1:22" ht="24" thickTop="1" thickBot="1">
      <c r="A58" s="343">
        <f>A54+1</f>
        <v>11</v>
      </c>
      <c r="B58" s="131" t="s">
        <v>336</v>
      </c>
      <c r="C58" s="131" t="s">
        <v>338</v>
      </c>
      <c r="D58" s="131" t="s">
        <v>24</v>
      </c>
      <c r="E58" s="299" t="s">
        <v>340</v>
      </c>
      <c r="F58" s="299"/>
      <c r="G58" s="299" t="s">
        <v>332</v>
      </c>
      <c r="H58" s="300"/>
      <c r="I58" s="130"/>
      <c r="J58" s="129" t="s">
        <v>2</v>
      </c>
      <c r="K58" s="128"/>
      <c r="L58" s="128"/>
      <c r="M58" s="127"/>
      <c r="N58" s="2"/>
      <c r="V58" s="56"/>
    </row>
    <row r="59" spans="1:22" ht="13.5" thickBot="1">
      <c r="A59" s="344"/>
      <c r="B59" s="125"/>
      <c r="C59" s="125"/>
      <c r="D59" s="126"/>
      <c r="E59" s="125"/>
      <c r="F59" s="125"/>
      <c r="G59" s="293"/>
      <c r="H59" s="294"/>
      <c r="I59" s="295"/>
      <c r="J59" s="124" t="s">
        <v>2</v>
      </c>
      <c r="K59" s="124"/>
      <c r="L59" s="124"/>
      <c r="M59" s="123"/>
      <c r="N59" s="2"/>
      <c r="V59" s="56"/>
    </row>
    <row r="60" spans="1:22" ht="23.25" thickBot="1">
      <c r="A60" s="344"/>
      <c r="B60" s="92" t="s">
        <v>337</v>
      </c>
      <c r="C60" s="92" t="s">
        <v>339</v>
      </c>
      <c r="D60" s="92" t="s">
        <v>23</v>
      </c>
      <c r="E60" s="283" t="s">
        <v>341</v>
      </c>
      <c r="F60" s="283"/>
      <c r="G60" s="285"/>
      <c r="H60" s="286"/>
      <c r="I60" s="287"/>
      <c r="J60" s="122" t="s">
        <v>1</v>
      </c>
      <c r="K60" s="121"/>
      <c r="L60" s="121"/>
      <c r="M60" s="120"/>
      <c r="N60" s="2"/>
      <c r="V60" s="56"/>
    </row>
    <row r="61" spans="1:22" ht="13.5" thickBot="1">
      <c r="A61" s="345"/>
      <c r="B61" s="134"/>
      <c r="C61" s="134"/>
      <c r="D61" s="119"/>
      <c r="E61" s="133" t="s">
        <v>4</v>
      </c>
      <c r="F61" s="132"/>
      <c r="G61" s="301"/>
      <c r="H61" s="302"/>
      <c r="I61" s="303"/>
      <c r="J61" s="122" t="s">
        <v>0</v>
      </c>
      <c r="K61" s="121"/>
      <c r="L61" s="121"/>
      <c r="M61" s="120"/>
      <c r="N61" s="2"/>
      <c r="V61" s="56"/>
    </row>
    <row r="62" spans="1:22" ht="24" thickTop="1" thickBot="1">
      <c r="A62" s="343">
        <f>A58+1</f>
        <v>12</v>
      </c>
      <c r="B62" s="131" t="s">
        <v>336</v>
      </c>
      <c r="C62" s="131" t="s">
        <v>338</v>
      </c>
      <c r="D62" s="131" t="s">
        <v>24</v>
      </c>
      <c r="E62" s="299" t="s">
        <v>340</v>
      </c>
      <c r="F62" s="299"/>
      <c r="G62" s="299" t="s">
        <v>332</v>
      </c>
      <c r="H62" s="300"/>
      <c r="I62" s="130"/>
      <c r="J62" s="129" t="s">
        <v>2</v>
      </c>
      <c r="K62" s="128"/>
      <c r="L62" s="128"/>
      <c r="M62" s="127"/>
      <c r="N62" s="2"/>
      <c r="V62" s="56"/>
    </row>
    <row r="63" spans="1:22" ht="13.5" thickBot="1">
      <c r="A63" s="344"/>
      <c r="B63" s="125"/>
      <c r="C63" s="125"/>
      <c r="D63" s="126"/>
      <c r="E63" s="125"/>
      <c r="F63" s="125"/>
      <c r="G63" s="293"/>
      <c r="H63" s="294"/>
      <c r="I63" s="295"/>
      <c r="J63" s="124" t="s">
        <v>2</v>
      </c>
      <c r="K63" s="124"/>
      <c r="L63" s="124"/>
      <c r="M63" s="123"/>
      <c r="N63" s="2"/>
      <c r="V63" s="56"/>
    </row>
    <row r="64" spans="1:22" ht="23.25" thickBot="1">
      <c r="A64" s="344"/>
      <c r="B64" s="92" t="s">
        <v>337</v>
      </c>
      <c r="C64" s="92" t="s">
        <v>339</v>
      </c>
      <c r="D64" s="92" t="s">
        <v>23</v>
      </c>
      <c r="E64" s="283" t="s">
        <v>341</v>
      </c>
      <c r="F64" s="283"/>
      <c r="G64" s="285"/>
      <c r="H64" s="286"/>
      <c r="I64" s="287"/>
      <c r="J64" s="122" t="s">
        <v>1</v>
      </c>
      <c r="K64" s="121"/>
      <c r="L64" s="121"/>
      <c r="M64" s="120"/>
      <c r="N64" s="2"/>
      <c r="V64" s="56"/>
    </row>
    <row r="65" spans="1:22" ht="13.5" thickBot="1">
      <c r="A65" s="345"/>
      <c r="B65" s="134"/>
      <c r="C65" s="134"/>
      <c r="D65" s="119"/>
      <c r="E65" s="133" t="s">
        <v>4</v>
      </c>
      <c r="F65" s="132"/>
      <c r="G65" s="301"/>
      <c r="H65" s="302"/>
      <c r="I65" s="303"/>
      <c r="J65" s="122" t="s">
        <v>0</v>
      </c>
      <c r="K65" s="121"/>
      <c r="L65" s="121"/>
      <c r="M65" s="120"/>
      <c r="N65" s="2"/>
      <c r="V65" s="56"/>
    </row>
    <row r="66" spans="1:22" ht="24" thickTop="1" thickBot="1">
      <c r="A66" s="343">
        <f>A62+1</f>
        <v>13</v>
      </c>
      <c r="B66" s="131" t="s">
        <v>336</v>
      </c>
      <c r="C66" s="131" t="s">
        <v>338</v>
      </c>
      <c r="D66" s="131" t="s">
        <v>24</v>
      </c>
      <c r="E66" s="299" t="s">
        <v>340</v>
      </c>
      <c r="F66" s="299"/>
      <c r="G66" s="299" t="s">
        <v>332</v>
      </c>
      <c r="H66" s="300"/>
      <c r="I66" s="130"/>
      <c r="J66" s="129" t="s">
        <v>2</v>
      </c>
      <c r="K66" s="128"/>
      <c r="L66" s="128"/>
      <c r="M66" s="127"/>
      <c r="N66" s="2"/>
      <c r="V66" s="56"/>
    </row>
    <row r="67" spans="1:22" ht="13.5" thickBot="1">
      <c r="A67" s="344"/>
      <c r="B67" s="125"/>
      <c r="C67" s="125"/>
      <c r="D67" s="126"/>
      <c r="E67" s="125"/>
      <c r="F67" s="125"/>
      <c r="G67" s="293"/>
      <c r="H67" s="294"/>
      <c r="I67" s="295"/>
      <c r="J67" s="124" t="s">
        <v>2</v>
      </c>
      <c r="K67" s="124"/>
      <c r="L67" s="124"/>
      <c r="M67" s="123"/>
      <c r="N67" s="2"/>
      <c r="V67" s="56"/>
    </row>
    <row r="68" spans="1:22" ht="23.25" thickBot="1">
      <c r="A68" s="344"/>
      <c r="B68" s="92" t="s">
        <v>337</v>
      </c>
      <c r="C68" s="92" t="s">
        <v>339</v>
      </c>
      <c r="D68" s="92" t="s">
        <v>23</v>
      </c>
      <c r="E68" s="283" t="s">
        <v>341</v>
      </c>
      <c r="F68" s="283"/>
      <c r="G68" s="285"/>
      <c r="H68" s="286"/>
      <c r="I68" s="287"/>
      <c r="J68" s="122" t="s">
        <v>1</v>
      </c>
      <c r="K68" s="121"/>
      <c r="L68" s="121"/>
      <c r="M68" s="120"/>
      <c r="N68" s="2"/>
      <c r="V68" s="56"/>
    </row>
    <row r="69" spans="1:22" ht="13.5" thickBot="1">
      <c r="A69" s="345"/>
      <c r="B69" s="134"/>
      <c r="C69" s="134"/>
      <c r="D69" s="119"/>
      <c r="E69" s="133" t="s">
        <v>4</v>
      </c>
      <c r="F69" s="132"/>
      <c r="G69" s="301"/>
      <c r="H69" s="302"/>
      <c r="I69" s="303"/>
      <c r="J69" s="122" t="s">
        <v>0</v>
      </c>
      <c r="K69" s="121"/>
      <c r="L69" s="121"/>
      <c r="M69" s="120"/>
      <c r="N69" s="2"/>
      <c r="V69" s="56"/>
    </row>
    <row r="70" spans="1:22" ht="24" thickTop="1" thickBot="1">
      <c r="A70" s="343">
        <f>A66+1</f>
        <v>14</v>
      </c>
      <c r="B70" s="131" t="s">
        <v>336</v>
      </c>
      <c r="C70" s="131" t="s">
        <v>338</v>
      </c>
      <c r="D70" s="131" t="s">
        <v>24</v>
      </c>
      <c r="E70" s="299" t="s">
        <v>340</v>
      </c>
      <c r="F70" s="299"/>
      <c r="G70" s="299" t="s">
        <v>332</v>
      </c>
      <c r="H70" s="300"/>
      <c r="I70" s="130"/>
      <c r="J70" s="129" t="s">
        <v>2</v>
      </c>
      <c r="K70" s="128"/>
      <c r="L70" s="128"/>
      <c r="M70" s="127"/>
      <c r="N70" s="2"/>
      <c r="V70" s="56"/>
    </row>
    <row r="71" spans="1:22" ht="13.5" thickBot="1">
      <c r="A71" s="344"/>
      <c r="B71" s="125"/>
      <c r="C71" s="125"/>
      <c r="D71" s="126"/>
      <c r="E71" s="125"/>
      <c r="F71" s="125"/>
      <c r="G71" s="293"/>
      <c r="H71" s="294"/>
      <c r="I71" s="295"/>
      <c r="J71" s="124" t="s">
        <v>2</v>
      </c>
      <c r="K71" s="124"/>
      <c r="L71" s="124"/>
      <c r="M71" s="123"/>
      <c r="N71" s="2"/>
      <c r="V71" s="57"/>
    </row>
    <row r="72" spans="1:22" ht="23.25" thickBot="1">
      <c r="A72" s="344"/>
      <c r="B72" s="92" t="s">
        <v>337</v>
      </c>
      <c r="C72" s="92" t="s">
        <v>339</v>
      </c>
      <c r="D72" s="92" t="s">
        <v>23</v>
      </c>
      <c r="E72" s="283" t="s">
        <v>341</v>
      </c>
      <c r="F72" s="283"/>
      <c r="G72" s="285"/>
      <c r="H72" s="286"/>
      <c r="I72" s="287"/>
      <c r="J72" s="122" t="s">
        <v>1</v>
      </c>
      <c r="K72" s="121"/>
      <c r="L72" s="121"/>
      <c r="M72" s="120"/>
      <c r="N72" s="2"/>
      <c r="V72" s="56"/>
    </row>
    <row r="73" spans="1:22" ht="13.5" thickBot="1">
      <c r="A73" s="345"/>
      <c r="B73" s="134"/>
      <c r="C73" s="134"/>
      <c r="D73" s="119"/>
      <c r="E73" s="133" t="s">
        <v>4</v>
      </c>
      <c r="F73" s="132"/>
      <c r="G73" s="301"/>
      <c r="H73" s="302"/>
      <c r="I73" s="303"/>
      <c r="J73" s="122" t="s">
        <v>0</v>
      </c>
      <c r="K73" s="121"/>
      <c r="L73" s="121"/>
      <c r="M73" s="120"/>
      <c r="N73" s="2"/>
      <c r="V73" s="56"/>
    </row>
    <row r="74" spans="1:22" ht="24" thickTop="1" thickBot="1">
      <c r="A74" s="343">
        <f>A70+1</f>
        <v>15</v>
      </c>
      <c r="B74" s="131" t="s">
        <v>336</v>
      </c>
      <c r="C74" s="131" t="s">
        <v>338</v>
      </c>
      <c r="D74" s="131" t="s">
        <v>24</v>
      </c>
      <c r="E74" s="299" t="s">
        <v>340</v>
      </c>
      <c r="F74" s="299"/>
      <c r="G74" s="299" t="s">
        <v>332</v>
      </c>
      <c r="H74" s="300"/>
      <c r="I74" s="130"/>
      <c r="J74" s="129" t="s">
        <v>2</v>
      </c>
      <c r="K74" s="128"/>
      <c r="L74" s="128"/>
      <c r="M74" s="127"/>
      <c r="N74" s="2"/>
      <c r="V74" s="56"/>
    </row>
    <row r="75" spans="1:22" ht="13.5" thickBot="1">
      <c r="A75" s="344"/>
      <c r="B75" s="125"/>
      <c r="C75" s="125"/>
      <c r="D75" s="126"/>
      <c r="E75" s="125"/>
      <c r="F75" s="125"/>
      <c r="G75" s="293"/>
      <c r="H75" s="294"/>
      <c r="I75" s="295"/>
      <c r="J75" s="124" t="s">
        <v>2</v>
      </c>
      <c r="K75" s="124"/>
      <c r="L75" s="124"/>
      <c r="M75" s="123"/>
      <c r="N75" s="2"/>
      <c r="V75" s="56"/>
    </row>
    <row r="76" spans="1:22" ht="23.25" thickBot="1">
      <c r="A76" s="344"/>
      <c r="B76" s="92" t="s">
        <v>337</v>
      </c>
      <c r="C76" s="92" t="s">
        <v>339</v>
      </c>
      <c r="D76" s="92" t="s">
        <v>23</v>
      </c>
      <c r="E76" s="283" t="s">
        <v>341</v>
      </c>
      <c r="F76" s="283"/>
      <c r="G76" s="285"/>
      <c r="H76" s="286"/>
      <c r="I76" s="287"/>
      <c r="J76" s="122" t="s">
        <v>1</v>
      </c>
      <c r="K76" s="121"/>
      <c r="L76" s="121"/>
      <c r="M76" s="120"/>
      <c r="N76" s="2"/>
      <c r="V76" s="56"/>
    </row>
    <row r="77" spans="1:22" ht="13.5" thickBot="1">
      <c r="A77" s="345"/>
      <c r="B77" s="134"/>
      <c r="C77" s="134"/>
      <c r="D77" s="119"/>
      <c r="E77" s="133" t="s">
        <v>4</v>
      </c>
      <c r="F77" s="132"/>
      <c r="G77" s="301"/>
      <c r="H77" s="302"/>
      <c r="I77" s="303"/>
      <c r="J77" s="122" t="s">
        <v>0</v>
      </c>
      <c r="K77" s="121"/>
      <c r="L77" s="121"/>
      <c r="M77" s="120"/>
      <c r="N77" s="2"/>
      <c r="V77" s="56"/>
    </row>
    <row r="78" spans="1:22" ht="24" thickTop="1" thickBot="1">
      <c r="A78" s="343">
        <f>A74+1</f>
        <v>16</v>
      </c>
      <c r="B78" s="131" t="s">
        <v>336</v>
      </c>
      <c r="C78" s="131" t="s">
        <v>338</v>
      </c>
      <c r="D78" s="131" t="s">
        <v>24</v>
      </c>
      <c r="E78" s="299" t="s">
        <v>340</v>
      </c>
      <c r="F78" s="299"/>
      <c r="G78" s="299" t="s">
        <v>332</v>
      </c>
      <c r="H78" s="300"/>
      <c r="I78" s="130"/>
      <c r="J78" s="129" t="s">
        <v>2</v>
      </c>
      <c r="K78" s="128"/>
      <c r="L78" s="128"/>
      <c r="M78" s="127"/>
      <c r="N78" s="2"/>
      <c r="V78" s="56"/>
    </row>
    <row r="79" spans="1:22" ht="13.5" thickBot="1">
      <c r="A79" s="344"/>
      <c r="B79" s="125"/>
      <c r="C79" s="125"/>
      <c r="D79" s="126"/>
      <c r="E79" s="125"/>
      <c r="F79" s="125"/>
      <c r="G79" s="293"/>
      <c r="H79" s="294"/>
      <c r="I79" s="295"/>
      <c r="J79" s="124" t="s">
        <v>2</v>
      </c>
      <c r="K79" s="124"/>
      <c r="L79" s="124"/>
      <c r="M79" s="123"/>
      <c r="N79" s="2"/>
      <c r="V79" s="56"/>
    </row>
    <row r="80" spans="1:22" ht="23.25" thickBot="1">
      <c r="A80" s="344"/>
      <c r="B80" s="92" t="s">
        <v>337</v>
      </c>
      <c r="C80" s="92" t="s">
        <v>339</v>
      </c>
      <c r="D80" s="92" t="s">
        <v>23</v>
      </c>
      <c r="E80" s="283" t="s">
        <v>341</v>
      </c>
      <c r="F80" s="283"/>
      <c r="G80" s="285"/>
      <c r="H80" s="286"/>
      <c r="I80" s="287"/>
      <c r="J80" s="122" t="s">
        <v>1</v>
      </c>
      <c r="K80" s="121"/>
      <c r="L80" s="121"/>
      <c r="M80" s="120"/>
      <c r="N80" s="2"/>
      <c r="V80" s="56"/>
    </row>
    <row r="81" spans="1:22" ht="13.5" thickBot="1">
      <c r="A81" s="345"/>
      <c r="B81" s="134"/>
      <c r="C81" s="134"/>
      <c r="D81" s="119"/>
      <c r="E81" s="133" t="s">
        <v>4</v>
      </c>
      <c r="F81" s="132"/>
      <c r="G81" s="301"/>
      <c r="H81" s="302"/>
      <c r="I81" s="303"/>
      <c r="J81" s="122" t="s">
        <v>0</v>
      </c>
      <c r="K81" s="121"/>
      <c r="L81" s="121"/>
      <c r="M81" s="120"/>
      <c r="N81" s="2"/>
      <c r="V81" s="56"/>
    </row>
    <row r="82" spans="1:22" ht="24" thickTop="1" thickBot="1">
      <c r="A82" s="343">
        <f>A78+1</f>
        <v>17</v>
      </c>
      <c r="B82" s="131" t="s">
        <v>336</v>
      </c>
      <c r="C82" s="131" t="s">
        <v>338</v>
      </c>
      <c r="D82" s="131" t="s">
        <v>24</v>
      </c>
      <c r="E82" s="299" t="s">
        <v>340</v>
      </c>
      <c r="F82" s="299"/>
      <c r="G82" s="299" t="s">
        <v>332</v>
      </c>
      <c r="H82" s="300"/>
      <c r="I82" s="130"/>
      <c r="J82" s="129" t="s">
        <v>2</v>
      </c>
      <c r="K82" s="128"/>
      <c r="L82" s="128"/>
      <c r="M82" s="127"/>
      <c r="N82" s="2"/>
      <c r="V82" s="56"/>
    </row>
    <row r="83" spans="1:22" ht="13.5" thickBot="1">
      <c r="A83" s="344"/>
      <c r="B83" s="125"/>
      <c r="C83" s="125"/>
      <c r="D83" s="126"/>
      <c r="E83" s="125"/>
      <c r="F83" s="125"/>
      <c r="G83" s="293"/>
      <c r="H83" s="294"/>
      <c r="I83" s="295"/>
      <c r="J83" s="124" t="s">
        <v>2</v>
      </c>
      <c r="K83" s="124"/>
      <c r="L83" s="124"/>
      <c r="M83" s="123"/>
      <c r="N83" s="2"/>
      <c r="V83" s="56"/>
    </row>
    <row r="84" spans="1:22" ht="23.25" thickBot="1">
      <c r="A84" s="344"/>
      <c r="B84" s="92" t="s">
        <v>337</v>
      </c>
      <c r="C84" s="92" t="s">
        <v>339</v>
      </c>
      <c r="D84" s="92" t="s">
        <v>23</v>
      </c>
      <c r="E84" s="283" t="s">
        <v>341</v>
      </c>
      <c r="F84" s="283"/>
      <c r="G84" s="285"/>
      <c r="H84" s="286"/>
      <c r="I84" s="287"/>
      <c r="J84" s="122" t="s">
        <v>1</v>
      </c>
      <c r="K84" s="121"/>
      <c r="L84" s="121"/>
      <c r="M84" s="120"/>
      <c r="N84" s="2"/>
      <c r="V84" s="56"/>
    </row>
    <row r="85" spans="1:22" ht="13.5" thickBot="1">
      <c r="A85" s="345"/>
      <c r="B85" s="134"/>
      <c r="C85" s="134"/>
      <c r="D85" s="119"/>
      <c r="E85" s="133" t="s">
        <v>4</v>
      </c>
      <c r="F85" s="132"/>
      <c r="G85" s="301"/>
      <c r="H85" s="302"/>
      <c r="I85" s="303"/>
      <c r="J85" s="122" t="s">
        <v>0</v>
      </c>
      <c r="K85" s="121"/>
      <c r="L85" s="121"/>
      <c r="M85" s="120"/>
      <c r="N85" s="2"/>
      <c r="V85" s="56"/>
    </row>
    <row r="86" spans="1:22" ht="24" thickTop="1" thickBot="1">
      <c r="A86" s="343">
        <f>A82+1</f>
        <v>18</v>
      </c>
      <c r="B86" s="131" t="s">
        <v>336</v>
      </c>
      <c r="C86" s="131" t="s">
        <v>338</v>
      </c>
      <c r="D86" s="131" t="s">
        <v>24</v>
      </c>
      <c r="E86" s="299" t="s">
        <v>340</v>
      </c>
      <c r="F86" s="299"/>
      <c r="G86" s="299" t="s">
        <v>332</v>
      </c>
      <c r="H86" s="300"/>
      <c r="I86" s="130"/>
      <c r="J86" s="129" t="s">
        <v>2</v>
      </c>
      <c r="K86" s="128"/>
      <c r="L86" s="128"/>
      <c r="M86" s="127"/>
      <c r="N86" s="2"/>
      <c r="V86" s="56"/>
    </row>
    <row r="87" spans="1:22" ht="13.5" thickBot="1">
      <c r="A87" s="344"/>
      <c r="B87" s="125"/>
      <c r="C87" s="125"/>
      <c r="D87" s="126"/>
      <c r="E87" s="125"/>
      <c r="F87" s="125"/>
      <c r="G87" s="293"/>
      <c r="H87" s="294"/>
      <c r="I87" s="295"/>
      <c r="J87" s="124" t="s">
        <v>2</v>
      </c>
      <c r="K87" s="124"/>
      <c r="L87" s="124"/>
      <c r="M87" s="123"/>
      <c r="N87" s="2"/>
      <c r="V87" s="56"/>
    </row>
    <row r="88" spans="1:22" ht="23.25" thickBot="1">
      <c r="A88" s="344"/>
      <c r="B88" s="92" t="s">
        <v>337</v>
      </c>
      <c r="C88" s="92" t="s">
        <v>339</v>
      </c>
      <c r="D88" s="92" t="s">
        <v>23</v>
      </c>
      <c r="E88" s="283" t="s">
        <v>341</v>
      </c>
      <c r="F88" s="283"/>
      <c r="G88" s="285"/>
      <c r="H88" s="286"/>
      <c r="I88" s="287"/>
      <c r="J88" s="122" t="s">
        <v>1</v>
      </c>
      <c r="K88" s="121"/>
      <c r="L88" s="121"/>
      <c r="M88" s="120"/>
      <c r="N88" s="2"/>
      <c r="V88" s="56"/>
    </row>
    <row r="89" spans="1:22" ht="13.5" thickBot="1">
      <c r="A89" s="345"/>
      <c r="B89" s="134"/>
      <c r="C89" s="134"/>
      <c r="D89" s="119"/>
      <c r="E89" s="133" t="s">
        <v>4</v>
      </c>
      <c r="F89" s="132"/>
      <c r="G89" s="301"/>
      <c r="H89" s="302"/>
      <c r="I89" s="303"/>
      <c r="J89" s="122" t="s">
        <v>0</v>
      </c>
      <c r="K89" s="121"/>
      <c r="L89" s="121"/>
      <c r="M89" s="120"/>
      <c r="N89" s="2"/>
      <c r="V89" s="56"/>
    </row>
    <row r="90" spans="1:22" ht="24" thickTop="1" thickBot="1">
      <c r="A90" s="343">
        <f>A86+1</f>
        <v>19</v>
      </c>
      <c r="B90" s="131" t="s">
        <v>336</v>
      </c>
      <c r="C90" s="131" t="s">
        <v>338</v>
      </c>
      <c r="D90" s="131" t="s">
        <v>24</v>
      </c>
      <c r="E90" s="299" t="s">
        <v>340</v>
      </c>
      <c r="F90" s="299"/>
      <c r="G90" s="299" t="s">
        <v>332</v>
      </c>
      <c r="H90" s="300"/>
      <c r="I90" s="130"/>
      <c r="J90" s="129" t="s">
        <v>2</v>
      </c>
      <c r="K90" s="128"/>
      <c r="L90" s="128"/>
      <c r="M90" s="127"/>
      <c r="N90" s="2"/>
      <c r="V90" s="56"/>
    </row>
    <row r="91" spans="1:22" ht="13.5" thickBot="1">
      <c r="A91" s="344"/>
      <c r="B91" s="125"/>
      <c r="C91" s="125"/>
      <c r="D91" s="126"/>
      <c r="E91" s="125"/>
      <c r="F91" s="125"/>
      <c r="G91" s="293"/>
      <c r="H91" s="294"/>
      <c r="I91" s="295"/>
      <c r="J91" s="124" t="s">
        <v>2</v>
      </c>
      <c r="K91" s="124"/>
      <c r="L91" s="124"/>
      <c r="M91" s="123"/>
      <c r="N91" s="2"/>
      <c r="V91" s="56"/>
    </row>
    <row r="92" spans="1:22" ht="23.25" thickBot="1">
      <c r="A92" s="344"/>
      <c r="B92" s="92" t="s">
        <v>337</v>
      </c>
      <c r="C92" s="92" t="s">
        <v>339</v>
      </c>
      <c r="D92" s="92" t="s">
        <v>23</v>
      </c>
      <c r="E92" s="283" t="s">
        <v>341</v>
      </c>
      <c r="F92" s="283"/>
      <c r="G92" s="285"/>
      <c r="H92" s="286"/>
      <c r="I92" s="287"/>
      <c r="J92" s="122" t="s">
        <v>1</v>
      </c>
      <c r="K92" s="121"/>
      <c r="L92" s="121"/>
      <c r="M92" s="120"/>
      <c r="N92" s="2"/>
      <c r="V92" s="56"/>
    </row>
    <row r="93" spans="1:22" ht="13.5" thickBot="1">
      <c r="A93" s="345"/>
      <c r="B93" s="134"/>
      <c r="C93" s="134"/>
      <c r="D93" s="119"/>
      <c r="E93" s="133" t="s">
        <v>4</v>
      </c>
      <c r="F93" s="132"/>
      <c r="G93" s="301"/>
      <c r="H93" s="302"/>
      <c r="I93" s="303"/>
      <c r="J93" s="122" t="s">
        <v>0</v>
      </c>
      <c r="K93" s="121"/>
      <c r="L93" s="121"/>
      <c r="M93" s="120"/>
      <c r="N93" s="2"/>
      <c r="V93" s="56"/>
    </row>
    <row r="94" spans="1:22" ht="24" thickTop="1" thickBot="1">
      <c r="A94" s="343">
        <f>A90+1</f>
        <v>20</v>
      </c>
      <c r="B94" s="131" t="s">
        <v>336</v>
      </c>
      <c r="C94" s="131" t="s">
        <v>338</v>
      </c>
      <c r="D94" s="131" t="s">
        <v>24</v>
      </c>
      <c r="E94" s="299" t="s">
        <v>340</v>
      </c>
      <c r="F94" s="299"/>
      <c r="G94" s="299" t="s">
        <v>332</v>
      </c>
      <c r="H94" s="300"/>
      <c r="I94" s="130"/>
      <c r="J94" s="129" t="s">
        <v>2</v>
      </c>
      <c r="K94" s="128"/>
      <c r="L94" s="128"/>
      <c r="M94" s="127"/>
      <c r="N94" s="2"/>
      <c r="V94" s="56"/>
    </row>
    <row r="95" spans="1:22" ht="13.5" thickBot="1">
      <c r="A95" s="344"/>
      <c r="B95" s="125"/>
      <c r="C95" s="125"/>
      <c r="D95" s="126"/>
      <c r="E95" s="125"/>
      <c r="F95" s="125"/>
      <c r="G95" s="293"/>
      <c r="H95" s="294"/>
      <c r="I95" s="295"/>
      <c r="J95" s="124" t="s">
        <v>2</v>
      </c>
      <c r="K95" s="124"/>
      <c r="L95" s="124"/>
      <c r="M95" s="123"/>
      <c r="N95" s="2"/>
      <c r="V95" s="56"/>
    </row>
    <row r="96" spans="1:22" ht="23.25" thickBot="1">
      <c r="A96" s="344"/>
      <c r="B96" s="92" t="s">
        <v>337</v>
      </c>
      <c r="C96" s="92" t="s">
        <v>339</v>
      </c>
      <c r="D96" s="92" t="s">
        <v>23</v>
      </c>
      <c r="E96" s="283" t="s">
        <v>341</v>
      </c>
      <c r="F96" s="283"/>
      <c r="G96" s="285"/>
      <c r="H96" s="286"/>
      <c r="I96" s="287"/>
      <c r="J96" s="122" t="s">
        <v>1</v>
      </c>
      <c r="K96" s="121"/>
      <c r="L96" s="121"/>
      <c r="M96" s="120"/>
      <c r="N96" s="2"/>
      <c r="V96" s="56"/>
    </row>
    <row r="97" spans="1:22" ht="13.5" thickBot="1">
      <c r="A97" s="345"/>
      <c r="B97" s="134"/>
      <c r="C97" s="134"/>
      <c r="D97" s="119"/>
      <c r="E97" s="133" t="s">
        <v>4</v>
      </c>
      <c r="F97" s="132"/>
      <c r="G97" s="301"/>
      <c r="H97" s="302"/>
      <c r="I97" s="303"/>
      <c r="J97" s="122" t="s">
        <v>0</v>
      </c>
      <c r="K97" s="121"/>
      <c r="L97" s="121"/>
      <c r="M97" s="120"/>
      <c r="N97" s="2"/>
      <c r="V97" s="56"/>
    </row>
    <row r="98" spans="1:22" ht="24" thickTop="1" thickBot="1">
      <c r="A98" s="343">
        <f>A94+1</f>
        <v>21</v>
      </c>
      <c r="B98" s="131" t="s">
        <v>336</v>
      </c>
      <c r="C98" s="131" t="s">
        <v>338</v>
      </c>
      <c r="D98" s="131" t="s">
        <v>24</v>
      </c>
      <c r="E98" s="299" t="s">
        <v>340</v>
      </c>
      <c r="F98" s="299"/>
      <c r="G98" s="299" t="s">
        <v>332</v>
      </c>
      <c r="H98" s="300"/>
      <c r="I98" s="130"/>
      <c r="J98" s="129" t="s">
        <v>2</v>
      </c>
      <c r="K98" s="128"/>
      <c r="L98" s="128"/>
      <c r="M98" s="127"/>
      <c r="N98" s="2"/>
      <c r="V98" s="56"/>
    </row>
    <row r="99" spans="1:22" ht="13.5" thickBot="1">
      <c r="A99" s="344"/>
      <c r="B99" s="125"/>
      <c r="C99" s="125"/>
      <c r="D99" s="126"/>
      <c r="E99" s="125"/>
      <c r="F99" s="125"/>
      <c r="G99" s="293"/>
      <c r="H99" s="294"/>
      <c r="I99" s="295"/>
      <c r="J99" s="124" t="s">
        <v>2</v>
      </c>
      <c r="K99" s="124"/>
      <c r="L99" s="124"/>
      <c r="M99" s="123"/>
      <c r="N99" s="2"/>
      <c r="V99" s="56"/>
    </row>
    <row r="100" spans="1:22" ht="23.25" thickBot="1">
      <c r="A100" s="344"/>
      <c r="B100" s="92" t="s">
        <v>337</v>
      </c>
      <c r="C100" s="92" t="s">
        <v>339</v>
      </c>
      <c r="D100" s="92" t="s">
        <v>23</v>
      </c>
      <c r="E100" s="283" t="s">
        <v>341</v>
      </c>
      <c r="F100" s="283"/>
      <c r="G100" s="285"/>
      <c r="H100" s="286"/>
      <c r="I100" s="287"/>
      <c r="J100" s="122" t="s">
        <v>1</v>
      </c>
      <c r="K100" s="121"/>
      <c r="L100" s="121"/>
      <c r="M100" s="120"/>
      <c r="N100" s="2"/>
      <c r="V100" s="56"/>
    </row>
    <row r="101" spans="1:22" ht="13.5" thickBot="1">
      <c r="A101" s="345"/>
      <c r="B101" s="134"/>
      <c r="C101" s="134"/>
      <c r="D101" s="119"/>
      <c r="E101" s="133" t="s">
        <v>4</v>
      </c>
      <c r="F101" s="132"/>
      <c r="G101" s="301"/>
      <c r="H101" s="302"/>
      <c r="I101" s="303"/>
      <c r="J101" s="122" t="s">
        <v>0</v>
      </c>
      <c r="K101" s="121"/>
      <c r="L101" s="121"/>
      <c r="M101" s="120"/>
      <c r="N101" s="2"/>
      <c r="V101" s="56"/>
    </row>
    <row r="102" spans="1:22" ht="24" thickTop="1" thickBot="1">
      <c r="A102" s="343">
        <f>A98+1</f>
        <v>22</v>
      </c>
      <c r="B102" s="131" t="s">
        <v>336</v>
      </c>
      <c r="C102" s="131" t="s">
        <v>338</v>
      </c>
      <c r="D102" s="131" t="s">
        <v>24</v>
      </c>
      <c r="E102" s="299" t="s">
        <v>340</v>
      </c>
      <c r="F102" s="299"/>
      <c r="G102" s="299" t="s">
        <v>332</v>
      </c>
      <c r="H102" s="300"/>
      <c r="I102" s="130"/>
      <c r="J102" s="129" t="s">
        <v>2</v>
      </c>
      <c r="K102" s="128"/>
      <c r="L102" s="128"/>
      <c r="M102" s="127"/>
      <c r="N102" s="2"/>
      <c r="V102" s="56"/>
    </row>
    <row r="103" spans="1:22" ht="13.5" thickBot="1">
      <c r="A103" s="344"/>
      <c r="B103" s="125"/>
      <c r="C103" s="125"/>
      <c r="D103" s="126"/>
      <c r="E103" s="125"/>
      <c r="F103" s="125"/>
      <c r="G103" s="293"/>
      <c r="H103" s="294"/>
      <c r="I103" s="295"/>
      <c r="J103" s="124" t="s">
        <v>2</v>
      </c>
      <c r="K103" s="124"/>
      <c r="L103" s="124"/>
      <c r="M103" s="123"/>
      <c r="N103" s="2"/>
      <c r="V103" s="56"/>
    </row>
    <row r="104" spans="1:22" ht="23.25" thickBot="1">
      <c r="A104" s="344"/>
      <c r="B104" s="92" t="s">
        <v>337</v>
      </c>
      <c r="C104" s="92" t="s">
        <v>339</v>
      </c>
      <c r="D104" s="92" t="s">
        <v>23</v>
      </c>
      <c r="E104" s="283" t="s">
        <v>341</v>
      </c>
      <c r="F104" s="283"/>
      <c r="G104" s="285"/>
      <c r="H104" s="286"/>
      <c r="I104" s="287"/>
      <c r="J104" s="122" t="s">
        <v>1</v>
      </c>
      <c r="K104" s="121"/>
      <c r="L104" s="121"/>
      <c r="M104" s="120"/>
      <c r="N104" s="2"/>
      <c r="V104" s="56"/>
    </row>
    <row r="105" spans="1:22" ht="13.5" thickBot="1">
      <c r="A105" s="345"/>
      <c r="B105" s="134"/>
      <c r="C105" s="134"/>
      <c r="D105" s="119"/>
      <c r="E105" s="133" t="s">
        <v>4</v>
      </c>
      <c r="F105" s="132"/>
      <c r="G105" s="301"/>
      <c r="H105" s="302"/>
      <c r="I105" s="303"/>
      <c r="J105" s="122" t="s">
        <v>0</v>
      </c>
      <c r="K105" s="121"/>
      <c r="L105" s="121"/>
      <c r="M105" s="120"/>
      <c r="N105" s="2"/>
      <c r="V105" s="56"/>
    </row>
    <row r="106" spans="1:22" ht="24" thickTop="1" thickBot="1">
      <c r="A106" s="343">
        <f>A102+1</f>
        <v>23</v>
      </c>
      <c r="B106" s="131" t="s">
        <v>336</v>
      </c>
      <c r="C106" s="131" t="s">
        <v>338</v>
      </c>
      <c r="D106" s="131" t="s">
        <v>24</v>
      </c>
      <c r="E106" s="299" t="s">
        <v>340</v>
      </c>
      <c r="F106" s="299"/>
      <c r="G106" s="299" t="s">
        <v>332</v>
      </c>
      <c r="H106" s="300"/>
      <c r="I106" s="130"/>
      <c r="J106" s="129" t="s">
        <v>2</v>
      </c>
      <c r="K106" s="128"/>
      <c r="L106" s="128"/>
      <c r="M106" s="127"/>
      <c r="N106" s="2"/>
      <c r="V106" s="56"/>
    </row>
    <row r="107" spans="1:22" ht="13.5" thickBot="1">
      <c r="A107" s="344"/>
      <c r="B107" s="125"/>
      <c r="C107" s="125"/>
      <c r="D107" s="126"/>
      <c r="E107" s="125"/>
      <c r="F107" s="125"/>
      <c r="G107" s="293"/>
      <c r="H107" s="294"/>
      <c r="I107" s="295"/>
      <c r="J107" s="124" t="s">
        <v>2</v>
      </c>
      <c r="K107" s="124"/>
      <c r="L107" s="124"/>
      <c r="M107" s="123"/>
      <c r="N107" s="2"/>
      <c r="V107" s="56"/>
    </row>
    <row r="108" spans="1:22" ht="23.25" thickBot="1">
      <c r="A108" s="344"/>
      <c r="B108" s="92" t="s">
        <v>337</v>
      </c>
      <c r="C108" s="92" t="s">
        <v>339</v>
      </c>
      <c r="D108" s="92" t="s">
        <v>23</v>
      </c>
      <c r="E108" s="283" t="s">
        <v>341</v>
      </c>
      <c r="F108" s="283"/>
      <c r="G108" s="285"/>
      <c r="H108" s="286"/>
      <c r="I108" s="287"/>
      <c r="J108" s="122" t="s">
        <v>1</v>
      </c>
      <c r="K108" s="121"/>
      <c r="L108" s="121"/>
      <c r="M108" s="120"/>
      <c r="N108" s="2"/>
      <c r="V108" s="56"/>
    </row>
    <row r="109" spans="1:22" ht="13.5" thickBot="1">
      <c r="A109" s="345"/>
      <c r="B109" s="134"/>
      <c r="C109" s="134"/>
      <c r="D109" s="119"/>
      <c r="E109" s="133" t="s">
        <v>4</v>
      </c>
      <c r="F109" s="132"/>
      <c r="G109" s="301"/>
      <c r="H109" s="302"/>
      <c r="I109" s="303"/>
      <c r="J109" s="122" t="s">
        <v>0</v>
      </c>
      <c r="K109" s="121"/>
      <c r="L109" s="121"/>
      <c r="M109" s="120"/>
      <c r="N109" s="2"/>
      <c r="V109" s="56"/>
    </row>
    <row r="110" spans="1:22" ht="24" thickTop="1" thickBot="1">
      <c r="A110" s="343">
        <f>A106+1</f>
        <v>24</v>
      </c>
      <c r="B110" s="131" t="s">
        <v>336</v>
      </c>
      <c r="C110" s="131" t="s">
        <v>338</v>
      </c>
      <c r="D110" s="131" t="s">
        <v>24</v>
      </c>
      <c r="E110" s="299" t="s">
        <v>340</v>
      </c>
      <c r="F110" s="299"/>
      <c r="G110" s="299" t="s">
        <v>332</v>
      </c>
      <c r="H110" s="300"/>
      <c r="I110" s="130"/>
      <c r="J110" s="129" t="s">
        <v>2</v>
      </c>
      <c r="K110" s="128"/>
      <c r="L110" s="128"/>
      <c r="M110" s="127"/>
      <c r="N110" s="2"/>
      <c r="V110" s="56"/>
    </row>
    <row r="111" spans="1:22" ht="13.5" thickBot="1">
      <c r="A111" s="344"/>
      <c r="B111" s="125"/>
      <c r="C111" s="125"/>
      <c r="D111" s="126"/>
      <c r="E111" s="125"/>
      <c r="F111" s="125"/>
      <c r="G111" s="293"/>
      <c r="H111" s="294"/>
      <c r="I111" s="295"/>
      <c r="J111" s="124" t="s">
        <v>2</v>
      </c>
      <c r="K111" s="124"/>
      <c r="L111" s="124"/>
      <c r="M111" s="123"/>
      <c r="N111" s="2"/>
      <c r="V111" s="56"/>
    </row>
    <row r="112" spans="1:22" ht="23.25" thickBot="1">
      <c r="A112" s="344"/>
      <c r="B112" s="92" t="s">
        <v>337</v>
      </c>
      <c r="C112" s="92" t="s">
        <v>339</v>
      </c>
      <c r="D112" s="92" t="s">
        <v>23</v>
      </c>
      <c r="E112" s="283" t="s">
        <v>341</v>
      </c>
      <c r="F112" s="283"/>
      <c r="G112" s="285"/>
      <c r="H112" s="286"/>
      <c r="I112" s="287"/>
      <c r="J112" s="122" t="s">
        <v>1</v>
      </c>
      <c r="K112" s="121"/>
      <c r="L112" s="121"/>
      <c r="M112" s="120"/>
      <c r="N112" s="2"/>
      <c r="V112" s="56"/>
    </row>
    <row r="113" spans="1:22" ht="13.5" thickBot="1">
      <c r="A113" s="345"/>
      <c r="B113" s="134"/>
      <c r="C113" s="134"/>
      <c r="D113" s="119"/>
      <c r="E113" s="133" t="s">
        <v>4</v>
      </c>
      <c r="F113" s="132"/>
      <c r="G113" s="301"/>
      <c r="H113" s="302"/>
      <c r="I113" s="303"/>
      <c r="J113" s="122" t="s">
        <v>0</v>
      </c>
      <c r="K113" s="121"/>
      <c r="L113" s="121"/>
      <c r="M113" s="120"/>
      <c r="N113" s="2"/>
      <c r="V113" s="56"/>
    </row>
    <row r="114" spans="1:22" ht="24" thickTop="1" thickBot="1">
      <c r="A114" s="343">
        <f>A110+1</f>
        <v>25</v>
      </c>
      <c r="B114" s="131" t="s">
        <v>336</v>
      </c>
      <c r="C114" s="131" t="s">
        <v>338</v>
      </c>
      <c r="D114" s="131" t="s">
        <v>24</v>
      </c>
      <c r="E114" s="299" t="s">
        <v>340</v>
      </c>
      <c r="F114" s="299"/>
      <c r="G114" s="299" t="s">
        <v>332</v>
      </c>
      <c r="H114" s="300"/>
      <c r="I114" s="130"/>
      <c r="J114" s="129" t="s">
        <v>2</v>
      </c>
      <c r="K114" s="128"/>
      <c r="L114" s="128"/>
      <c r="M114" s="127"/>
      <c r="N114" s="2"/>
      <c r="V114" s="56"/>
    </row>
    <row r="115" spans="1:22" ht="13.5" thickBot="1">
      <c r="A115" s="344"/>
      <c r="B115" s="125"/>
      <c r="C115" s="125"/>
      <c r="D115" s="126"/>
      <c r="E115" s="125"/>
      <c r="F115" s="125"/>
      <c r="G115" s="293"/>
      <c r="H115" s="294"/>
      <c r="I115" s="295"/>
      <c r="J115" s="124" t="s">
        <v>2</v>
      </c>
      <c r="K115" s="124"/>
      <c r="L115" s="124"/>
      <c r="M115" s="123"/>
      <c r="N115" s="2"/>
      <c r="V115" s="56"/>
    </row>
    <row r="116" spans="1:22" ht="23.25" thickBot="1">
      <c r="A116" s="344"/>
      <c r="B116" s="92" t="s">
        <v>337</v>
      </c>
      <c r="C116" s="92" t="s">
        <v>339</v>
      </c>
      <c r="D116" s="92" t="s">
        <v>23</v>
      </c>
      <c r="E116" s="283" t="s">
        <v>341</v>
      </c>
      <c r="F116" s="283"/>
      <c r="G116" s="285"/>
      <c r="H116" s="286"/>
      <c r="I116" s="287"/>
      <c r="J116" s="122" t="s">
        <v>1</v>
      </c>
      <c r="K116" s="121"/>
      <c r="L116" s="121"/>
      <c r="M116" s="120"/>
      <c r="N116" s="2"/>
      <c r="V116" s="56"/>
    </row>
    <row r="117" spans="1:22" ht="13.5" thickBot="1">
      <c r="A117" s="345"/>
      <c r="B117" s="134"/>
      <c r="C117" s="134"/>
      <c r="D117" s="119"/>
      <c r="E117" s="133" t="s">
        <v>4</v>
      </c>
      <c r="F117" s="132"/>
      <c r="G117" s="301"/>
      <c r="H117" s="302"/>
      <c r="I117" s="303"/>
      <c r="J117" s="122" t="s">
        <v>0</v>
      </c>
      <c r="K117" s="121"/>
      <c r="L117" s="121"/>
      <c r="M117" s="120"/>
      <c r="N117" s="2"/>
      <c r="V117" s="56"/>
    </row>
    <row r="118" spans="1:22" ht="24" thickTop="1" thickBot="1">
      <c r="A118" s="343">
        <f>A114+1</f>
        <v>26</v>
      </c>
      <c r="B118" s="131" t="s">
        <v>336</v>
      </c>
      <c r="C118" s="131" t="s">
        <v>338</v>
      </c>
      <c r="D118" s="131" t="s">
        <v>24</v>
      </c>
      <c r="E118" s="299" t="s">
        <v>340</v>
      </c>
      <c r="F118" s="299"/>
      <c r="G118" s="299" t="s">
        <v>332</v>
      </c>
      <c r="H118" s="300"/>
      <c r="I118" s="130"/>
      <c r="J118" s="129" t="s">
        <v>2</v>
      </c>
      <c r="K118" s="128"/>
      <c r="L118" s="128"/>
      <c r="M118" s="127"/>
      <c r="N118" s="2"/>
      <c r="V118" s="56"/>
    </row>
    <row r="119" spans="1:22" ht="13.5" thickBot="1">
      <c r="A119" s="344"/>
      <c r="B119" s="125"/>
      <c r="C119" s="125"/>
      <c r="D119" s="126"/>
      <c r="E119" s="125"/>
      <c r="F119" s="125"/>
      <c r="G119" s="293"/>
      <c r="H119" s="294"/>
      <c r="I119" s="295"/>
      <c r="J119" s="124" t="s">
        <v>2</v>
      </c>
      <c r="K119" s="124"/>
      <c r="L119" s="124"/>
      <c r="M119" s="123"/>
      <c r="N119" s="2"/>
      <c r="V119" s="56"/>
    </row>
    <row r="120" spans="1:22" ht="23.25" thickBot="1">
      <c r="A120" s="344"/>
      <c r="B120" s="92" t="s">
        <v>337</v>
      </c>
      <c r="C120" s="92" t="s">
        <v>339</v>
      </c>
      <c r="D120" s="92" t="s">
        <v>23</v>
      </c>
      <c r="E120" s="283" t="s">
        <v>341</v>
      </c>
      <c r="F120" s="283"/>
      <c r="G120" s="285"/>
      <c r="H120" s="286"/>
      <c r="I120" s="287"/>
      <c r="J120" s="122" t="s">
        <v>1</v>
      </c>
      <c r="K120" s="121"/>
      <c r="L120" s="121"/>
      <c r="M120" s="120"/>
      <c r="N120" s="2"/>
      <c r="V120" s="56"/>
    </row>
    <row r="121" spans="1:22" ht="13.5" thickBot="1">
      <c r="A121" s="345"/>
      <c r="B121" s="134"/>
      <c r="C121" s="134"/>
      <c r="D121" s="119"/>
      <c r="E121" s="133" t="s">
        <v>4</v>
      </c>
      <c r="F121" s="132"/>
      <c r="G121" s="301"/>
      <c r="H121" s="302"/>
      <c r="I121" s="303"/>
      <c r="J121" s="122" t="s">
        <v>0</v>
      </c>
      <c r="K121" s="121"/>
      <c r="L121" s="121"/>
      <c r="M121" s="120"/>
      <c r="N121" s="2"/>
      <c r="V121" s="56"/>
    </row>
    <row r="122" spans="1:22" ht="24" thickTop="1" thickBot="1">
      <c r="A122" s="343">
        <f>A118+1</f>
        <v>27</v>
      </c>
      <c r="B122" s="131" t="s">
        <v>336</v>
      </c>
      <c r="C122" s="131" t="s">
        <v>338</v>
      </c>
      <c r="D122" s="131" t="s">
        <v>24</v>
      </c>
      <c r="E122" s="299" t="s">
        <v>340</v>
      </c>
      <c r="F122" s="299"/>
      <c r="G122" s="299" t="s">
        <v>332</v>
      </c>
      <c r="H122" s="300"/>
      <c r="I122" s="130"/>
      <c r="J122" s="129" t="s">
        <v>2</v>
      </c>
      <c r="K122" s="128"/>
      <c r="L122" s="128"/>
      <c r="M122" s="127"/>
      <c r="N122" s="2"/>
      <c r="V122" s="56"/>
    </row>
    <row r="123" spans="1:22" ht="13.5" thickBot="1">
      <c r="A123" s="344"/>
      <c r="B123" s="125"/>
      <c r="C123" s="125"/>
      <c r="D123" s="126"/>
      <c r="E123" s="125"/>
      <c r="F123" s="125"/>
      <c r="G123" s="293"/>
      <c r="H123" s="294"/>
      <c r="I123" s="295"/>
      <c r="J123" s="124" t="s">
        <v>2</v>
      </c>
      <c r="K123" s="124"/>
      <c r="L123" s="124"/>
      <c r="M123" s="123"/>
      <c r="N123" s="2"/>
      <c r="V123" s="56"/>
    </row>
    <row r="124" spans="1:22" ht="23.25" thickBot="1">
      <c r="A124" s="344"/>
      <c r="B124" s="92" t="s">
        <v>337</v>
      </c>
      <c r="C124" s="92" t="s">
        <v>339</v>
      </c>
      <c r="D124" s="92" t="s">
        <v>23</v>
      </c>
      <c r="E124" s="283" t="s">
        <v>341</v>
      </c>
      <c r="F124" s="283"/>
      <c r="G124" s="285"/>
      <c r="H124" s="286"/>
      <c r="I124" s="287"/>
      <c r="J124" s="122" t="s">
        <v>1</v>
      </c>
      <c r="K124" s="121"/>
      <c r="L124" s="121"/>
      <c r="M124" s="120"/>
      <c r="N124" s="2"/>
      <c r="V124" s="56"/>
    </row>
    <row r="125" spans="1:22" ht="13.5" thickBot="1">
      <c r="A125" s="345"/>
      <c r="B125" s="134"/>
      <c r="C125" s="134"/>
      <c r="D125" s="119"/>
      <c r="E125" s="133" t="s">
        <v>4</v>
      </c>
      <c r="F125" s="132"/>
      <c r="G125" s="301"/>
      <c r="H125" s="302"/>
      <c r="I125" s="303"/>
      <c r="J125" s="122" t="s">
        <v>0</v>
      </c>
      <c r="K125" s="121"/>
      <c r="L125" s="121"/>
      <c r="M125" s="120"/>
      <c r="N125" s="2"/>
      <c r="V125" s="56"/>
    </row>
    <row r="126" spans="1:22" ht="24" thickTop="1" thickBot="1">
      <c r="A126" s="343">
        <f>A122+1</f>
        <v>28</v>
      </c>
      <c r="B126" s="131" t="s">
        <v>336</v>
      </c>
      <c r="C126" s="131" t="s">
        <v>338</v>
      </c>
      <c r="D126" s="131" t="s">
        <v>24</v>
      </c>
      <c r="E126" s="299" t="s">
        <v>340</v>
      </c>
      <c r="F126" s="299"/>
      <c r="G126" s="299" t="s">
        <v>332</v>
      </c>
      <c r="H126" s="300"/>
      <c r="I126" s="130"/>
      <c r="J126" s="129" t="s">
        <v>2</v>
      </c>
      <c r="K126" s="128"/>
      <c r="L126" s="128"/>
      <c r="M126" s="127"/>
      <c r="N126" s="2"/>
      <c r="V126" s="56"/>
    </row>
    <row r="127" spans="1:22" ht="13.5" thickBot="1">
      <c r="A127" s="344"/>
      <c r="B127" s="125"/>
      <c r="C127" s="125"/>
      <c r="D127" s="126"/>
      <c r="E127" s="125"/>
      <c r="F127" s="125"/>
      <c r="G127" s="293"/>
      <c r="H127" s="294"/>
      <c r="I127" s="295"/>
      <c r="J127" s="124" t="s">
        <v>2</v>
      </c>
      <c r="K127" s="124"/>
      <c r="L127" s="124"/>
      <c r="M127" s="123"/>
      <c r="N127" s="2"/>
      <c r="V127" s="56"/>
    </row>
    <row r="128" spans="1:22" ht="23.25" thickBot="1">
      <c r="A128" s="344"/>
      <c r="B128" s="92" t="s">
        <v>337</v>
      </c>
      <c r="C128" s="92" t="s">
        <v>339</v>
      </c>
      <c r="D128" s="92" t="s">
        <v>23</v>
      </c>
      <c r="E128" s="283" t="s">
        <v>341</v>
      </c>
      <c r="F128" s="283"/>
      <c r="G128" s="285"/>
      <c r="H128" s="286"/>
      <c r="I128" s="287"/>
      <c r="J128" s="122" t="s">
        <v>1</v>
      </c>
      <c r="K128" s="121"/>
      <c r="L128" s="121"/>
      <c r="M128" s="120"/>
      <c r="N128" s="2"/>
      <c r="V128" s="56"/>
    </row>
    <row r="129" spans="1:22" ht="13.5" thickBot="1">
      <c r="A129" s="345"/>
      <c r="B129" s="134"/>
      <c r="C129" s="134"/>
      <c r="D129" s="119"/>
      <c r="E129" s="133" t="s">
        <v>4</v>
      </c>
      <c r="F129" s="132"/>
      <c r="G129" s="301"/>
      <c r="H129" s="302"/>
      <c r="I129" s="303"/>
      <c r="J129" s="122" t="s">
        <v>0</v>
      </c>
      <c r="K129" s="121"/>
      <c r="L129" s="121"/>
      <c r="M129" s="120"/>
      <c r="N129" s="2"/>
      <c r="V129" s="56"/>
    </row>
    <row r="130" spans="1:22" ht="24" thickTop="1" thickBot="1">
      <c r="A130" s="343">
        <f>A126+1</f>
        <v>29</v>
      </c>
      <c r="B130" s="131" t="s">
        <v>336</v>
      </c>
      <c r="C130" s="131" t="s">
        <v>338</v>
      </c>
      <c r="D130" s="131" t="s">
        <v>24</v>
      </c>
      <c r="E130" s="299" t="s">
        <v>340</v>
      </c>
      <c r="F130" s="299"/>
      <c r="G130" s="299" t="s">
        <v>332</v>
      </c>
      <c r="H130" s="300"/>
      <c r="I130" s="130"/>
      <c r="J130" s="129" t="s">
        <v>2</v>
      </c>
      <c r="K130" s="128"/>
      <c r="L130" s="128"/>
      <c r="M130" s="127"/>
      <c r="N130" s="2"/>
      <c r="V130" s="56"/>
    </row>
    <row r="131" spans="1:22" ht="13.5" thickBot="1">
      <c r="A131" s="344"/>
      <c r="B131" s="125"/>
      <c r="C131" s="125"/>
      <c r="D131" s="126"/>
      <c r="E131" s="125"/>
      <c r="F131" s="125"/>
      <c r="G131" s="293"/>
      <c r="H131" s="294"/>
      <c r="I131" s="295"/>
      <c r="J131" s="124" t="s">
        <v>2</v>
      </c>
      <c r="K131" s="124"/>
      <c r="L131" s="124"/>
      <c r="M131" s="123"/>
      <c r="N131" s="2"/>
      <c r="V131" s="56"/>
    </row>
    <row r="132" spans="1:22" ht="23.25" thickBot="1">
      <c r="A132" s="344"/>
      <c r="B132" s="92" t="s">
        <v>337</v>
      </c>
      <c r="C132" s="92" t="s">
        <v>339</v>
      </c>
      <c r="D132" s="92" t="s">
        <v>23</v>
      </c>
      <c r="E132" s="283" t="s">
        <v>341</v>
      </c>
      <c r="F132" s="283"/>
      <c r="G132" s="285"/>
      <c r="H132" s="286"/>
      <c r="I132" s="287"/>
      <c r="J132" s="122" t="s">
        <v>1</v>
      </c>
      <c r="K132" s="121"/>
      <c r="L132" s="121"/>
      <c r="M132" s="120"/>
      <c r="N132" s="2"/>
      <c r="V132" s="56"/>
    </row>
    <row r="133" spans="1:22" ht="13.5" thickBot="1">
      <c r="A133" s="345"/>
      <c r="B133" s="134"/>
      <c r="C133" s="134"/>
      <c r="D133" s="119"/>
      <c r="E133" s="133" t="s">
        <v>4</v>
      </c>
      <c r="F133" s="132"/>
      <c r="G133" s="301"/>
      <c r="H133" s="302"/>
      <c r="I133" s="303"/>
      <c r="J133" s="122" t="s">
        <v>0</v>
      </c>
      <c r="K133" s="121"/>
      <c r="L133" s="121"/>
      <c r="M133" s="120"/>
      <c r="N133" s="2"/>
      <c r="V133" s="56"/>
    </row>
    <row r="134" spans="1:22" ht="24" thickTop="1" thickBot="1">
      <c r="A134" s="343">
        <f>A130+1</f>
        <v>30</v>
      </c>
      <c r="B134" s="131" t="s">
        <v>336</v>
      </c>
      <c r="C134" s="131" t="s">
        <v>338</v>
      </c>
      <c r="D134" s="131" t="s">
        <v>24</v>
      </c>
      <c r="E134" s="299" t="s">
        <v>340</v>
      </c>
      <c r="F134" s="299"/>
      <c r="G134" s="299" t="s">
        <v>332</v>
      </c>
      <c r="H134" s="300"/>
      <c r="I134" s="130"/>
      <c r="J134" s="129" t="s">
        <v>2</v>
      </c>
      <c r="K134" s="128"/>
      <c r="L134" s="128"/>
      <c r="M134" s="127"/>
      <c r="N134" s="2"/>
      <c r="V134" s="56"/>
    </row>
    <row r="135" spans="1:22" ht="13.5" thickBot="1">
      <c r="A135" s="344"/>
      <c r="B135" s="125"/>
      <c r="C135" s="125"/>
      <c r="D135" s="126"/>
      <c r="E135" s="125"/>
      <c r="F135" s="125"/>
      <c r="G135" s="293"/>
      <c r="H135" s="294"/>
      <c r="I135" s="295"/>
      <c r="J135" s="124" t="s">
        <v>2</v>
      </c>
      <c r="K135" s="124"/>
      <c r="L135" s="124"/>
      <c r="M135" s="123"/>
      <c r="N135" s="2"/>
      <c r="V135" s="56"/>
    </row>
    <row r="136" spans="1:22" ht="23.25" thickBot="1">
      <c r="A136" s="344"/>
      <c r="B136" s="92" t="s">
        <v>337</v>
      </c>
      <c r="C136" s="92" t="s">
        <v>339</v>
      </c>
      <c r="D136" s="92" t="s">
        <v>23</v>
      </c>
      <c r="E136" s="283" t="s">
        <v>341</v>
      </c>
      <c r="F136" s="283"/>
      <c r="G136" s="285"/>
      <c r="H136" s="286"/>
      <c r="I136" s="287"/>
      <c r="J136" s="122" t="s">
        <v>1</v>
      </c>
      <c r="K136" s="121"/>
      <c r="L136" s="121"/>
      <c r="M136" s="120"/>
      <c r="N136" s="2"/>
      <c r="V136" s="56"/>
    </row>
    <row r="137" spans="1:22" ht="13.5" thickBot="1">
      <c r="A137" s="345"/>
      <c r="B137" s="134"/>
      <c r="C137" s="134"/>
      <c r="D137" s="119"/>
      <c r="E137" s="133" t="s">
        <v>4</v>
      </c>
      <c r="F137" s="132"/>
      <c r="G137" s="301"/>
      <c r="H137" s="302"/>
      <c r="I137" s="303"/>
      <c r="J137" s="122" t="s">
        <v>0</v>
      </c>
      <c r="K137" s="121"/>
      <c r="L137" s="121"/>
      <c r="M137" s="120"/>
      <c r="N137" s="2"/>
      <c r="V137" s="56"/>
    </row>
    <row r="138" spans="1:22" ht="24" thickTop="1" thickBot="1">
      <c r="A138" s="343">
        <f>A134+1</f>
        <v>31</v>
      </c>
      <c r="B138" s="131" t="s">
        <v>336</v>
      </c>
      <c r="C138" s="131" t="s">
        <v>338</v>
      </c>
      <c r="D138" s="131" t="s">
        <v>24</v>
      </c>
      <c r="E138" s="299" t="s">
        <v>340</v>
      </c>
      <c r="F138" s="299"/>
      <c r="G138" s="299" t="s">
        <v>332</v>
      </c>
      <c r="H138" s="300"/>
      <c r="I138" s="130"/>
      <c r="J138" s="129" t="s">
        <v>2</v>
      </c>
      <c r="K138" s="128"/>
      <c r="L138" s="128"/>
      <c r="M138" s="127"/>
      <c r="N138" s="2"/>
      <c r="V138" s="56"/>
    </row>
    <row r="139" spans="1:22" ht="13.5" thickBot="1">
      <c r="A139" s="344"/>
      <c r="B139" s="125"/>
      <c r="C139" s="125"/>
      <c r="D139" s="126"/>
      <c r="E139" s="125"/>
      <c r="F139" s="125"/>
      <c r="G139" s="293"/>
      <c r="H139" s="294"/>
      <c r="I139" s="295"/>
      <c r="J139" s="124" t="s">
        <v>2</v>
      </c>
      <c r="K139" s="124"/>
      <c r="L139" s="124"/>
      <c r="M139" s="123"/>
      <c r="N139" s="2"/>
      <c r="V139" s="56"/>
    </row>
    <row r="140" spans="1:22" ht="23.25" thickBot="1">
      <c r="A140" s="344"/>
      <c r="B140" s="92" t="s">
        <v>337</v>
      </c>
      <c r="C140" s="92" t="s">
        <v>339</v>
      </c>
      <c r="D140" s="92" t="s">
        <v>23</v>
      </c>
      <c r="E140" s="283" t="s">
        <v>341</v>
      </c>
      <c r="F140" s="283"/>
      <c r="G140" s="285"/>
      <c r="H140" s="286"/>
      <c r="I140" s="287"/>
      <c r="J140" s="122" t="s">
        <v>1</v>
      </c>
      <c r="K140" s="121"/>
      <c r="L140" s="121"/>
      <c r="M140" s="120"/>
      <c r="N140" s="2"/>
      <c r="V140" s="56"/>
    </row>
    <row r="141" spans="1:22" ht="13.5" thickBot="1">
      <c r="A141" s="345"/>
      <c r="B141" s="134"/>
      <c r="C141" s="134"/>
      <c r="D141" s="119"/>
      <c r="E141" s="133" t="s">
        <v>4</v>
      </c>
      <c r="F141" s="132"/>
      <c r="G141" s="301"/>
      <c r="H141" s="302"/>
      <c r="I141" s="303"/>
      <c r="J141" s="122" t="s">
        <v>0</v>
      </c>
      <c r="K141" s="121"/>
      <c r="L141" s="121"/>
      <c r="M141" s="120"/>
      <c r="N141" s="2"/>
      <c r="V141" s="56"/>
    </row>
    <row r="142" spans="1:22" ht="24" thickTop="1" thickBot="1">
      <c r="A142" s="343">
        <f>A138+1</f>
        <v>32</v>
      </c>
      <c r="B142" s="131" t="s">
        <v>336</v>
      </c>
      <c r="C142" s="131" t="s">
        <v>338</v>
      </c>
      <c r="D142" s="131" t="s">
        <v>24</v>
      </c>
      <c r="E142" s="299" t="s">
        <v>340</v>
      </c>
      <c r="F142" s="299"/>
      <c r="G142" s="299" t="s">
        <v>332</v>
      </c>
      <c r="H142" s="300"/>
      <c r="I142" s="130"/>
      <c r="J142" s="129" t="s">
        <v>2</v>
      </c>
      <c r="K142" s="128"/>
      <c r="L142" s="128"/>
      <c r="M142" s="127"/>
      <c r="N142" s="2"/>
      <c r="V142" s="56"/>
    </row>
    <row r="143" spans="1:22" ht="13.5" thickBot="1">
      <c r="A143" s="344"/>
      <c r="B143" s="125"/>
      <c r="C143" s="125"/>
      <c r="D143" s="126"/>
      <c r="E143" s="125"/>
      <c r="F143" s="125"/>
      <c r="G143" s="293"/>
      <c r="H143" s="294"/>
      <c r="I143" s="295"/>
      <c r="J143" s="124" t="s">
        <v>2</v>
      </c>
      <c r="K143" s="124"/>
      <c r="L143" s="124"/>
      <c r="M143" s="123"/>
      <c r="N143" s="2"/>
      <c r="V143" s="56"/>
    </row>
    <row r="144" spans="1:22" ht="23.25" thickBot="1">
      <c r="A144" s="344"/>
      <c r="B144" s="92" t="s">
        <v>337</v>
      </c>
      <c r="C144" s="92" t="s">
        <v>339</v>
      </c>
      <c r="D144" s="92" t="s">
        <v>23</v>
      </c>
      <c r="E144" s="283" t="s">
        <v>341</v>
      </c>
      <c r="F144" s="283"/>
      <c r="G144" s="285"/>
      <c r="H144" s="286"/>
      <c r="I144" s="287"/>
      <c r="J144" s="122" t="s">
        <v>1</v>
      </c>
      <c r="K144" s="121"/>
      <c r="L144" s="121"/>
      <c r="M144" s="120"/>
      <c r="N144" s="2"/>
      <c r="V144" s="56"/>
    </row>
    <row r="145" spans="1:22" ht="13.5" thickBot="1">
      <c r="A145" s="345"/>
      <c r="B145" s="134"/>
      <c r="C145" s="134"/>
      <c r="D145" s="119"/>
      <c r="E145" s="133" t="s">
        <v>4</v>
      </c>
      <c r="F145" s="132"/>
      <c r="G145" s="301"/>
      <c r="H145" s="302"/>
      <c r="I145" s="303"/>
      <c r="J145" s="122" t="s">
        <v>0</v>
      </c>
      <c r="K145" s="121"/>
      <c r="L145" s="121"/>
      <c r="M145" s="120"/>
      <c r="N145" s="2"/>
      <c r="V145" s="56"/>
    </row>
    <row r="146" spans="1:22" ht="24" thickTop="1" thickBot="1">
      <c r="A146" s="343">
        <f>A142+1</f>
        <v>33</v>
      </c>
      <c r="B146" s="131" t="s">
        <v>336</v>
      </c>
      <c r="C146" s="131" t="s">
        <v>338</v>
      </c>
      <c r="D146" s="131" t="s">
        <v>24</v>
      </c>
      <c r="E146" s="299" t="s">
        <v>340</v>
      </c>
      <c r="F146" s="299"/>
      <c r="G146" s="299" t="s">
        <v>332</v>
      </c>
      <c r="H146" s="300"/>
      <c r="I146" s="130"/>
      <c r="J146" s="129" t="s">
        <v>2</v>
      </c>
      <c r="K146" s="128"/>
      <c r="L146" s="128"/>
      <c r="M146" s="127"/>
      <c r="N146" s="2"/>
      <c r="V146" s="56"/>
    </row>
    <row r="147" spans="1:22" ht="13.5" thickBot="1">
      <c r="A147" s="344"/>
      <c r="B147" s="125"/>
      <c r="C147" s="125"/>
      <c r="D147" s="126"/>
      <c r="E147" s="125"/>
      <c r="F147" s="125"/>
      <c r="G147" s="293"/>
      <c r="H147" s="294"/>
      <c r="I147" s="295"/>
      <c r="J147" s="124" t="s">
        <v>2</v>
      </c>
      <c r="K147" s="124"/>
      <c r="L147" s="124"/>
      <c r="M147" s="123"/>
      <c r="N147" s="2"/>
      <c r="V147" s="56"/>
    </row>
    <row r="148" spans="1:22" ht="23.25" thickBot="1">
      <c r="A148" s="344"/>
      <c r="B148" s="92" t="s">
        <v>337</v>
      </c>
      <c r="C148" s="92" t="s">
        <v>339</v>
      </c>
      <c r="D148" s="92" t="s">
        <v>23</v>
      </c>
      <c r="E148" s="283" t="s">
        <v>341</v>
      </c>
      <c r="F148" s="283"/>
      <c r="G148" s="285"/>
      <c r="H148" s="286"/>
      <c r="I148" s="287"/>
      <c r="J148" s="122" t="s">
        <v>1</v>
      </c>
      <c r="K148" s="121"/>
      <c r="L148" s="121"/>
      <c r="M148" s="120"/>
      <c r="N148" s="2"/>
      <c r="V148" s="56"/>
    </row>
    <row r="149" spans="1:22" ht="13.5" thickBot="1">
      <c r="A149" s="345"/>
      <c r="B149" s="134"/>
      <c r="C149" s="134"/>
      <c r="D149" s="119"/>
      <c r="E149" s="133" t="s">
        <v>4</v>
      </c>
      <c r="F149" s="132"/>
      <c r="G149" s="301"/>
      <c r="H149" s="302"/>
      <c r="I149" s="303"/>
      <c r="J149" s="122" t="s">
        <v>0</v>
      </c>
      <c r="K149" s="121"/>
      <c r="L149" s="121"/>
      <c r="M149" s="120"/>
      <c r="N149" s="2"/>
      <c r="V149" s="56"/>
    </row>
    <row r="150" spans="1:22" ht="24" thickTop="1" thickBot="1">
      <c r="A150" s="343">
        <f>A146+1</f>
        <v>34</v>
      </c>
      <c r="B150" s="131" t="s">
        <v>336</v>
      </c>
      <c r="C150" s="131" t="s">
        <v>338</v>
      </c>
      <c r="D150" s="131" t="s">
        <v>24</v>
      </c>
      <c r="E150" s="299" t="s">
        <v>340</v>
      </c>
      <c r="F150" s="299"/>
      <c r="G150" s="299" t="s">
        <v>332</v>
      </c>
      <c r="H150" s="300"/>
      <c r="I150" s="130"/>
      <c r="J150" s="129" t="s">
        <v>2</v>
      </c>
      <c r="K150" s="128"/>
      <c r="L150" s="128"/>
      <c r="M150" s="127"/>
      <c r="N150" s="2"/>
      <c r="V150" s="56"/>
    </row>
    <row r="151" spans="1:22" ht="13.5" thickBot="1">
      <c r="A151" s="344"/>
      <c r="B151" s="125"/>
      <c r="C151" s="125"/>
      <c r="D151" s="126"/>
      <c r="E151" s="125"/>
      <c r="F151" s="125"/>
      <c r="G151" s="293"/>
      <c r="H151" s="294"/>
      <c r="I151" s="295"/>
      <c r="J151" s="124" t="s">
        <v>2</v>
      </c>
      <c r="K151" s="124"/>
      <c r="L151" s="124"/>
      <c r="M151" s="123"/>
      <c r="N151" s="2"/>
      <c r="V151" s="56"/>
    </row>
    <row r="152" spans="1:22" ht="23.25" thickBot="1">
      <c r="A152" s="344"/>
      <c r="B152" s="92" t="s">
        <v>337</v>
      </c>
      <c r="C152" s="92" t="s">
        <v>339</v>
      </c>
      <c r="D152" s="92" t="s">
        <v>23</v>
      </c>
      <c r="E152" s="283" t="s">
        <v>341</v>
      </c>
      <c r="F152" s="283"/>
      <c r="G152" s="285"/>
      <c r="H152" s="286"/>
      <c r="I152" s="287"/>
      <c r="J152" s="122" t="s">
        <v>1</v>
      </c>
      <c r="K152" s="121"/>
      <c r="L152" s="121"/>
      <c r="M152" s="120"/>
      <c r="N152" s="2"/>
      <c r="V152" s="56"/>
    </row>
    <row r="153" spans="1:22" ht="13.5" thickBot="1">
      <c r="A153" s="345"/>
      <c r="B153" s="134"/>
      <c r="C153" s="134"/>
      <c r="D153" s="119"/>
      <c r="E153" s="133" t="s">
        <v>4</v>
      </c>
      <c r="F153" s="132"/>
      <c r="G153" s="301"/>
      <c r="H153" s="302"/>
      <c r="I153" s="303"/>
      <c r="J153" s="122" t="s">
        <v>0</v>
      </c>
      <c r="K153" s="121"/>
      <c r="L153" s="121"/>
      <c r="M153" s="120"/>
      <c r="N153" s="2"/>
      <c r="V153" s="56"/>
    </row>
    <row r="154" spans="1:22" ht="24" thickTop="1" thickBot="1">
      <c r="A154" s="343">
        <f>A150+1</f>
        <v>35</v>
      </c>
      <c r="B154" s="131" t="s">
        <v>336</v>
      </c>
      <c r="C154" s="131" t="s">
        <v>338</v>
      </c>
      <c r="D154" s="131" t="s">
        <v>24</v>
      </c>
      <c r="E154" s="299" t="s">
        <v>340</v>
      </c>
      <c r="F154" s="299"/>
      <c r="G154" s="299" t="s">
        <v>332</v>
      </c>
      <c r="H154" s="300"/>
      <c r="I154" s="130"/>
      <c r="J154" s="129" t="s">
        <v>2</v>
      </c>
      <c r="K154" s="128"/>
      <c r="L154" s="128"/>
      <c r="M154" s="127"/>
      <c r="N154" s="2"/>
      <c r="V154" s="56"/>
    </row>
    <row r="155" spans="1:22" ht="13.5" thickBot="1">
      <c r="A155" s="344"/>
      <c r="B155" s="125"/>
      <c r="C155" s="125"/>
      <c r="D155" s="126"/>
      <c r="E155" s="125"/>
      <c r="F155" s="125"/>
      <c r="G155" s="293"/>
      <c r="H155" s="294"/>
      <c r="I155" s="295"/>
      <c r="J155" s="124" t="s">
        <v>2</v>
      </c>
      <c r="K155" s="124"/>
      <c r="L155" s="124"/>
      <c r="M155" s="123"/>
      <c r="N155" s="2"/>
      <c r="V155" s="56"/>
    </row>
    <row r="156" spans="1:22" ht="23.25" thickBot="1">
      <c r="A156" s="344"/>
      <c r="B156" s="92" t="s">
        <v>337</v>
      </c>
      <c r="C156" s="92" t="s">
        <v>339</v>
      </c>
      <c r="D156" s="92" t="s">
        <v>23</v>
      </c>
      <c r="E156" s="283" t="s">
        <v>341</v>
      </c>
      <c r="F156" s="283"/>
      <c r="G156" s="285"/>
      <c r="H156" s="286"/>
      <c r="I156" s="287"/>
      <c r="J156" s="122" t="s">
        <v>1</v>
      </c>
      <c r="K156" s="121"/>
      <c r="L156" s="121"/>
      <c r="M156" s="120"/>
      <c r="N156" s="2"/>
      <c r="V156" s="56"/>
    </row>
    <row r="157" spans="1:22" ht="13.5" thickBot="1">
      <c r="A157" s="345"/>
      <c r="B157" s="134"/>
      <c r="C157" s="134"/>
      <c r="D157" s="119"/>
      <c r="E157" s="133" t="s">
        <v>4</v>
      </c>
      <c r="F157" s="132"/>
      <c r="G157" s="301"/>
      <c r="H157" s="302"/>
      <c r="I157" s="303"/>
      <c r="J157" s="122" t="s">
        <v>0</v>
      </c>
      <c r="K157" s="121"/>
      <c r="L157" s="121"/>
      <c r="M157" s="120"/>
      <c r="N157" s="2"/>
      <c r="V157" s="56"/>
    </row>
    <row r="158" spans="1:22" ht="24" thickTop="1" thickBot="1">
      <c r="A158" s="343">
        <f>A154+1</f>
        <v>36</v>
      </c>
      <c r="B158" s="131" t="s">
        <v>336</v>
      </c>
      <c r="C158" s="131" t="s">
        <v>338</v>
      </c>
      <c r="D158" s="131" t="s">
        <v>24</v>
      </c>
      <c r="E158" s="299" t="s">
        <v>340</v>
      </c>
      <c r="F158" s="299"/>
      <c r="G158" s="299" t="s">
        <v>332</v>
      </c>
      <c r="H158" s="300"/>
      <c r="I158" s="130"/>
      <c r="J158" s="129" t="s">
        <v>2</v>
      </c>
      <c r="K158" s="128"/>
      <c r="L158" s="128"/>
      <c r="M158" s="127"/>
      <c r="N158" s="2"/>
      <c r="V158" s="56"/>
    </row>
    <row r="159" spans="1:22" ht="13.5" thickBot="1">
      <c r="A159" s="344"/>
      <c r="B159" s="125"/>
      <c r="C159" s="125"/>
      <c r="D159" s="126"/>
      <c r="E159" s="125"/>
      <c r="F159" s="125"/>
      <c r="G159" s="293"/>
      <c r="H159" s="294"/>
      <c r="I159" s="295"/>
      <c r="J159" s="124" t="s">
        <v>2</v>
      </c>
      <c r="K159" s="124"/>
      <c r="L159" s="124"/>
      <c r="M159" s="123"/>
      <c r="N159" s="2"/>
      <c r="V159" s="56"/>
    </row>
    <row r="160" spans="1:22" ht="23.25" thickBot="1">
      <c r="A160" s="344"/>
      <c r="B160" s="92" t="s">
        <v>337</v>
      </c>
      <c r="C160" s="92" t="s">
        <v>339</v>
      </c>
      <c r="D160" s="92" t="s">
        <v>23</v>
      </c>
      <c r="E160" s="283" t="s">
        <v>341</v>
      </c>
      <c r="F160" s="283"/>
      <c r="G160" s="285"/>
      <c r="H160" s="286"/>
      <c r="I160" s="287"/>
      <c r="J160" s="122" t="s">
        <v>1</v>
      </c>
      <c r="K160" s="121"/>
      <c r="L160" s="121"/>
      <c r="M160" s="120"/>
      <c r="N160" s="2"/>
      <c r="V160" s="56"/>
    </row>
    <row r="161" spans="1:22" ht="13.5" thickBot="1">
      <c r="A161" s="345"/>
      <c r="B161" s="134"/>
      <c r="C161" s="134"/>
      <c r="D161" s="119"/>
      <c r="E161" s="133" t="s">
        <v>4</v>
      </c>
      <c r="F161" s="132"/>
      <c r="G161" s="301"/>
      <c r="H161" s="302"/>
      <c r="I161" s="303"/>
      <c r="J161" s="122" t="s">
        <v>0</v>
      </c>
      <c r="K161" s="121"/>
      <c r="L161" s="121"/>
      <c r="M161" s="120"/>
      <c r="N161" s="2"/>
      <c r="V161" s="56"/>
    </row>
    <row r="162" spans="1:22" ht="24" thickTop="1" thickBot="1">
      <c r="A162" s="343">
        <f>A158+1</f>
        <v>37</v>
      </c>
      <c r="B162" s="131" t="s">
        <v>336</v>
      </c>
      <c r="C162" s="131" t="s">
        <v>338</v>
      </c>
      <c r="D162" s="131" t="s">
        <v>24</v>
      </c>
      <c r="E162" s="299" t="s">
        <v>340</v>
      </c>
      <c r="F162" s="299"/>
      <c r="G162" s="299" t="s">
        <v>332</v>
      </c>
      <c r="H162" s="300"/>
      <c r="I162" s="130"/>
      <c r="J162" s="129" t="s">
        <v>2</v>
      </c>
      <c r="K162" s="128"/>
      <c r="L162" s="128"/>
      <c r="M162" s="127"/>
      <c r="N162" s="2"/>
      <c r="V162" s="56"/>
    </row>
    <row r="163" spans="1:22" ht="13.5" thickBot="1">
      <c r="A163" s="344"/>
      <c r="B163" s="125"/>
      <c r="C163" s="125"/>
      <c r="D163" s="126"/>
      <c r="E163" s="125"/>
      <c r="F163" s="125"/>
      <c r="G163" s="293"/>
      <c r="H163" s="294"/>
      <c r="I163" s="295"/>
      <c r="J163" s="124" t="s">
        <v>2</v>
      </c>
      <c r="K163" s="124"/>
      <c r="L163" s="124"/>
      <c r="M163" s="123"/>
      <c r="N163" s="2"/>
      <c r="V163" s="56"/>
    </row>
    <row r="164" spans="1:22" ht="23.25" thickBot="1">
      <c r="A164" s="344"/>
      <c r="B164" s="92" t="s">
        <v>337</v>
      </c>
      <c r="C164" s="92" t="s">
        <v>339</v>
      </c>
      <c r="D164" s="92" t="s">
        <v>23</v>
      </c>
      <c r="E164" s="283" t="s">
        <v>341</v>
      </c>
      <c r="F164" s="283"/>
      <c r="G164" s="285"/>
      <c r="H164" s="286"/>
      <c r="I164" s="287"/>
      <c r="J164" s="122" t="s">
        <v>1</v>
      </c>
      <c r="K164" s="121"/>
      <c r="L164" s="121"/>
      <c r="M164" s="120"/>
      <c r="N164" s="2"/>
      <c r="V164" s="56"/>
    </row>
    <row r="165" spans="1:22" ht="13.5" thickBot="1">
      <c r="A165" s="345"/>
      <c r="B165" s="134"/>
      <c r="C165" s="134"/>
      <c r="D165" s="119"/>
      <c r="E165" s="133" t="s">
        <v>4</v>
      </c>
      <c r="F165" s="132"/>
      <c r="G165" s="301"/>
      <c r="H165" s="302"/>
      <c r="I165" s="303"/>
      <c r="J165" s="122" t="s">
        <v>0</v>
      </c>
      <c r="K165" s="121"/>
      <c r="L165" s="121"/>
      <c r="M165" s="120"/>
      <c r="N165" s="2"/>
      <c r="V165" s="56"/>
    </row>
    <row r="166" spans="1:22" ht="24" thickTop="1" thickBot="1">
      <c r="A166" s="343">
        <f>A162+1</f>
        <v>38</v>
      </c>
      <c r="B166" s="131" t="s">
        <v>336</v>
      </c>
      <c r="C166" s="131" t="s">
        <v>338</v>
      </c>
      <c r="D166" s="131" t="s">
        <v>24</v>
      </c>
      <c r="E166" s="299" t="s">
        <v>340</v>
      </c>
      <c r="F166" s="299"/>
      <c r="G166" s="299" t="s">
        <v>332</v>
      </c>
      <c r="H166" s="300"/>
      <c r="I166" s="130"/>
      <c r="J166" s="129" t="s">
        <v>2</v>
      </c>
      <c r="K166" s="128"/>
      <c r="L166" s="128"/>
      <c r="M166" s="127"/>
      <c r="N166" s="2"/>
      <c r="V166" s="56"/>
    </row>
    <row r="167" spans="1:22" ht="13.5" thickBot="1">
      <c r="A167" s="344"/>
      <c r="B167" s="125"/>
      <c r="C167" s="125"/>
      <c r="D167" s="126"/>
      <c r="E167" s="125"/>
      <c r="F167" s="125"/>
      <c r="G167" s="293"/>
      <c r="H167" s="294"/>
      <c r="I167" s="295"/>
      <c r="J167" s="124" t="s">
        <v>2</v>
      </c>
      <c r="K167" s="124"/>
      <c r="L167" s="124"/>
      <c r="M167" s="123"/>
      <c r="N167" s="2"/>
      <c r="V167" s="56"/>
    </row>
    <row r="168" spans="1:22" ht="23.25" thickBot="1">
      <c r="A168" s="344"/>
      <c r="B168" s="92" t="s">
        <v>337</v>
      </c>
      <c r="C168" s="92" t="s">
        <v>339</v>
      </c>
      <c r="D168" s="92" t="s">
        <v>23</v>
      </c>
      <c r="E168" s="283" t="s">
        <v>341</v>
      </c>
      <c r="F168" s="283"/>
      <c r="G168" s="285"/>
      <c r="H168" s="286"/>
      <c r="I168" s="287"/>
      <c r="J168" s="122" t="s">
        <v>1</v>
      </c>
      <c r="K168" s="121"/>
      <c r="L168" s="121"/>
      <c r="M168" s="120"/>
      <c r="N168" s="2"/>
      <c r="V168" s="56"/>
    </row>
    <row r="169" spans="1:22" ht="13.5" thickBot="1">
      <c r="A169" s="345"/>
      <c r="B169" s="134"/>
      <c r="C169" s="134"/>
      <c r="D169" s="119"/>
      <c r="E169" s="133" t="s">
        <v>4</v>
      </c>
      <c r="F169" s="132"/>
      <c r="G169" s="301"/>
      <c r="H169" s="302"/>
      <c r="I169" s="303"/>
      <c r="J169" s="122" t="s">
        <v>0</v>
      </c>
      <c r="K169" s="121"/>
      <c r="L169" s="121"/>
      <c r="M169" s="120"/>
      <c r="N169" s="2"/>
      <c r="V169" s="56"/>
    </row>
    <row r="170" spans="1:22" ht="24" thickTop="1" thickBot="1">
      <c r="A170" s="343">
        <f>A166+1</f>
        <v>39</v>
      </c>
      <c r="B170" s="131" t="s">
        <v>336</v>
      </c>
      <c r="C170" s="131" t="s">
        <v>338</v>
      </c>
      <c r="D170" s="131" t="s">
        <v>24</v>
      </c>
      <c r="E170" s="299" t="s">
        <v>340</v>
      </c>
      <c r="F170" s="299"/>
      <c r="G170" s="299" t="s">
        <v>332</v>
      </c>
      <c r="H170" s="300"/>
      <c r="I170" s="130"/>
      <c r="J170" s="129" t="s">
        <v>2</v>
      </c>
      <c r="K170" s="128"/>
      <c r="L170" s="128"/>
      <c r="M170" s="127"/>
      <c r="N170" s="2"/>
      <c r="V170" s="56"/>
    </row>
    <row r="171" spans="1:22" ht="13.5" thickBot="1">
      <c r="A171" s="344"/>
      <c r="B171" s="125"/>
      <c r="C171" s="125"/>
      <c r="D171" s="126"/>
      <c r="E171" s="125"/>
      <c r="F171" s="125"/>
      <c r="G171" s="293"/>
      <c r="H171" s="294"/>
      <c r="I171" s="295"/>
      <c r="J171" s="124" t="s">
        <v>2</v>
      </c>
      <c r="K171" s="124"/>
      <c r="L171" s="124"/>
      <c r="M171" s="123"/>
      <c r="N171" s="2"/>
      <c r="V171" s="56"/>
    </row>
    <row r="172" spans="1:22" ht="23.25" thickBot="1">
      <c r="A172" s="344"/>
      <c r="B172" s="92" t="s">
        <v>337</v>
      </c>
      <c r="C172" s="92" t="s">
        <v>339</v>
      </c>
      <c r="D172" s="92" t="s">
        <v>23</v>
      </c>
      <c r="E172" s="283" t="s">
        <v>341</v>
      </c>
      <c r="F172" s="283"/>
      <c r="G172" s="285"/>
      <c r="H172" s="286"/>
      <c r="I172" s="287"/>
      <c r="J172" s="122" t="s">
        <v>1</v>
      </c>
      <c r="K172" s="121"/>
      <c r="L172" s="121"/>
      <c r="M172" s="120"/>
      <c r="N172" s="2"/>
      <c r="V172" s="56"/>
    </row>
    <row r="173" spans="1:22" ht="13.5" thickBot="1">
      <c r="A173" s="345"/>
      <c r="B173" s="134"/>
      <c r="C173" s="134"/>
      <c r="D173" s="119"/>
      <c r="E173" s="133" t="s">
        <v>4</v>
      </c>
      <c r="F173" s="132"/>
      <c r="G173" s="301"/>
      <c r="H173" s="302"/>
      <c r="I173" s="303"/>
      <c r="J173" s="122" t="s">
        <v>0</v>
      </c>
      <c r="K173" s="121"/>
      <c r="L173" s="121"/>
      <c r="M173" s="120"/>
      <c r="N173" s="2"/>
      <c r="V173" s="56"/>
    </row>
    <row r="174" spans="1:22" ht="24" thickTop="1" thickBot="1">
      <c r="A174" s="343">
        <f>A170+1</f>
        <v>40</v>
      </c>
      <c r="B174" s="131" t="s">
        <v>336</v>
      </c>
      <c r="C174" s="131" t="s">
        <v>338</v>
      </c>
      <c r="D174" s="131" t="s">
        <v>24</v>
      </c>
      <c r="E174" s="299" t="s">
        <v>340</v>
      </c>
      <c r="F174" s="299"/>
      <c r="G174" s="299" t="s">
        <v>332</v>
      </c>
      <c r="H174" s="300"/>
      <c r="I174" s="130"/>
      <c r="J174" s="129" t="s">
        <v>2</v>
      </c>
      <c r="K174" s="128"/>
      <c r="L174" s="128"/>
      <c r="M174" s="127"/>
      <c r="N174" s="2"/>
      <c r="V174" s="56"/>
    </row>
    <row r="175" spans="1:22" ht="13.5" thickBot="1">
      <c r="A175" s="344"/>
      <c r="B175" s="125"/>
      <c r="C175" s="125"/>
      <c r="D175" s="126"/>
      <c r="E175" s="125"/>
      <c r="F175" s="125"/>
      <c r="G175" s="293"/>
      <c r="H175" s="294"/>
      <c r="I175" s="295"/>
      <c r="J175" s="124" t="s">
        <v>2</v>
      </c>
      <c r="K175" s="124"/>
      <c r="L175" s="124"/>
      <c r="M175" s="123"/>
      <c r="N175" s="2"/>
      <c r="V175" s="56"/>
    </row>
    <row r="176" spans="1:22" ht="23.25" thickBot="1">
      <c r="A176" s="344"/>
      <c r="B176" s="92" t="s">
        <v>337</v>
      </c>
      <c r="C176" s="92" t="s">
        <v>339</v>
      </c>
      <c r="D176" s="92" t="s">
        <v>23</v>
      </c>
      <c r="E176" s="283" t="s">
        <v>341</v>
      </c>
      <c r="F176" s="283"/>
      <c r="G176" s="285"/>
      <c r="H176" s="286"/>
      <c r="I176" s="287"/>
      <c r="J176" s="122" t="s">
        <v>1</v>
      </c>
      <c r="K176" s="121"/>
      <c r="L176" s="121"/>
      <c r="M176" s="120"/>
      <c r="N176" s="2"/>
      <c r="V176" s="56"/>
    </row>
    <row r="177" spans="1:22" ht="13.5" thickBot="1">
      <c r="A177" s="345"/>
      <c r="B177" s="134"/>
      <c r="C177" s="134"/>
      <c r="D177" s="119"/>
      <c r="E177" s="133" t="s">
        <v>4</v>
      </c>
      <c r="F177" s="132"/>
      <c r="G177" s="301"/>
      <c r="H177" s="302"/>
      <c r="I177" s="303"/>
      <c r="J177" s="122" t="s">
        <v>0</v>
      </c>
      <c r="K177" s="121"/>
      <c r="L177" s="121"/>
      <c r="M177" s="120"/>
      <c r="N177" s="2"/>
      <c r="V177" s="56"/>
    </row>
    <row r="178" spans="1:22" ht="24" thickTop="1" thickBot="1">
      <c r="A178" s="343">
        <f>A174+1</f>
        <v>41</v>
      </c>
      <c r="B178" s="131" t="s">
        <v>336</v>
      </c>
      <c r="C178" s="131" t="s">
        <v>338</v>
      </c>
      <c r="D178" s="131" t="s">
        <v>24</v>
      </c>
      <c r="E178" s="299" t="s">
        <v>340</v>
      </c>
      <c r="F178" s="299"/>
      <c r="G178" s="299" t="s">
        <v>332</v>
      </c>
      <c r="H178" s="300"/>
      <c r="I178" s="130"/>
      <c r="J178" s="129" t="s">
        <v>2</v>
      </c>
      <c r="K178" s="128"/>
      <c r="L178" s="128"/>
      <c r="M178" s="127"/>
      <c r="N178" s="2"/>
      <c r="V178" s="56"/>
    </row>
    <row r="179" spans="1:22" ht="13.5" thickBot="1">
      <c r="A179" s="344"/>
      <c r="B179" s="125"/>
      <c r="C179" s="125"/>
      <c r="D179" s="126"/>
      <c r="E179" s="125"/>
      <c r="F179" s="125"/>
      <c r="G179" s="293"/>
      <c r="H179" s="294"/>
      <c r="I179" s="295"/>
      <c r="J179" s="124" t="s">
        <v>2</v>
      </c>
      <c r="K179" s="124"/>
      <c r="L179" s="124"/>
      <c r="M179" s="123"/>
      <c r="N179" s="2"/>
      <c r="V179" s="56">
        <f>G179</f>
        <v>0</v>
      </c>
    </row>
    <row r="180" spans="1:22" ht="23.25" thickBot="1">
      <c r="A180" s="344"/>
      <c r="B180" s="92" t="s">
        <v>337</v>
      </c>
      <c r="C180" s="92" t="s">
        <v>339</v>
      </c>
      <c r="D180" s="92" t="s">
        <v>23</v>
      </c>
      <c r="E180" s="283" t="s">
        <v>341</v>
      </c>
      <c r="F180" s="283"/>
      <c r="G180" s="285"/>
      <c r="H180" s="286"/>
      <c r="I180" s="287"/>
      <c r="J180" s="122" t="s">
        <v>1</v>
      </c>
      <c r="K180" s="121"/>
      <c r="L180" s="121"/>
      <c r="M180" s="120"/>
      <c r="N180" s="2"/>
      <c r="V180" s="56"/>
    </row>
    <row r="181" spans="1:22" ht="13.5" thickBot="1">
      <c r="A181" s="345"/>
      <c r="B181" s="134"/>
      <c r="C181" s="134"/>
      <c r="D181" s="119"/>
      <c r="E181" s="133" t="s">
        <v>4</v>
      </c>
      <c r="F181" s="132"/>
      <c r="G181" s="301"/>
      <c r="H181" s="302"/>
      <c r="I181" s="303"/>
      <c r="J181" s="122" t="s">
        <v>0</v>
      </c>
      <c r="K181" s="121"/>
      <c r="L181" s="121"/>
      <c r="M181" s="120"/>
      <c r="N181" s="2"/>
      <c r="V181" s="56"/>
    </row>
    <row r="182" spans="1:22" ht="24" thickTop="1" thickBot="1">
      <c r="A182" s="343">
        <f>A178+1</f>
        <v>42</v>
      </c>
      <c r="B182" s="131" t="s">
        <v>336</v>
      </c>
      <c r="C182" s="131" t="s">
        <v>338</v>
      </c>
      <c r="D182" s="131" t="s">
        <v>24</v>
      </c>
      <c r="E182" s="299" t="s">
        <v>340</v>
      </c>
      <c r="F182" s="299"/>
      <c r="G182" s="299" t="s">
        <v>332</v>
      </c>
      <c r="H182" s="300"/>
      <c r="I182" s="130"/>
      <c r="J182" s="129" t="s">
        <v>2</v>
      </c>
      <c r="K182" s="128"/>
      <c r="L182" s="128"/>
      <c r="M182" s="127"/>
      <c r="N182" s="2"/>
      <c r="V182" s="56"/>
    </row>
    <row r="183" spans="1:22" ht="13.5" thickBot="1">
      <c r="A183" s="344"/>
      <c r="B183" s="125"/>
      <c r="C183" s="125"/>
      <c r="D183" s="126"/>
      <c r="E183" s="125"/>
      <c r="F183" s="125"/>
      <c r="G183" s="293"/>
      <c r="H183" s="294"/>
      <c r="I183" s="295"/>
      <c r="J183" s="124" t="s">
        <v>2</v>
      </c>
      <c r="K183" s="124"/>
      <c r="L183" s="124"/>
      <c r="M183" s="123"/>
      <c r="N183" s="2"/>
      <c r="V183" s="56">
        <f>G183</f>
        <v>0</v>
      </c>
    </row>
    <row r="184" spans="1:22" ht="23.25" thickBot="1">
      <c r="A184" s="344"/>
      <c r="B184" s="92" t="s">
        <v>337</v>
      </c>
      <c r="C184" s="92" t="s">
        <v>339</v>
      </c>
      <c r="D184" s="92" t="s">
        <v>23</v>
      </c>
      <c r="E184" s="283" t="s">
        <v>341</v>
      </c>
      <c r="F184" s="283"/>
      <c r="G184" s="285"/>
      <c r="H184" s="286"/>
      <c r="I184" s="287"/>
      <c r="J184" s="122" t="s">
        <v>1</v>
      </c>
      <c r="K184" s="121"/>
      <c r="L184" s="121"/>
      <c r="M184" s="120"/>
      <c r="N184" s="2"/>
      <c r="V184" s="56"/>
    </row>
    <row r="185" spans="1:22" ht="13.5" thickBot="1">
      <c r="A185" s="345"/>
      <c r="B185" s="134"/>
      <c r="C185" s="134"/>
      <c r="D185" s="119"/>
      <c r="E185" s="133" t="s">
        <v>4</v>
      </c>
      <c r="F185" s="132"/>
      <c r="G185" s="301"/>
      <c r="H185" s="302"/>
      <c r="I185" s="303"/>
      <c r="J185" s="122" t="s">
        <v>0</v>
      </c>
      <c r="K185" s="121"/>
      <c r="L185" s="121"/>
      <c r="M185" s="120"/>
      <c r="N185" s="2"/>
      <c r="V185" s="56"/>
    </row>
    <row r="186" spans="1:22" ht="24" thickTop="1" thickBot="1">
      <c r="A186" s="343">
        <f>A182+1</f>
        <v>43</v>
      </c>
      <c r="B186" s="131" t="s">
        <v>336</v>
      </c>
      <c r="C186" s="131" t="s">
        <v>338</v>
      </c>
      <c r="D186" s="131" t="s">
        <v>24</v>
      </c>
      <c r="E186" s="299" t="s">
        <v>340</v>
      </c>
      <c r="F186" s="299"/>
      <c r="G186" s="299" t="s">
        <v>332</v>
      </c>
      <c r="H186" s="300"/>
      <c r="I186" s="130"/>
      <c r="J186" s="129" t="s">
        <v>2</v>
      </c>
      <c r="K186" s="128"/>
      <c r="L186" s="128"/>
      <c r="M186" s="127"/>
      <c r="N186" s="2"/>
      <c r="V186" s="56"/>
    </row>
    <row r="187" spans="1:22" ht="13.5" thickBot="1">
      <c r="A187" s="344"/>
      <c r="B187" s="125"/>
      <c r="C187" s="125"/>
      <c r="D187" s="126"/>
      <c r="E187" s="125"/>
      <c r="F187" s="125"/>
      <c r="G187" s="293"/>
      <c r="H187" s="294"/>
      <c r="I187" s="295"/>
      <c r="J187" s="124" t="s">
        <v>2</v>
      </c>
      <c r="K187" s="124"/>
      <c r="L187" s="124"/>
      <c r="M187" s="123"/>
      <c r="N187" s="2"/>
      <c r="V187" s="56">
        <f>G187</f>
        <v>0</v>
      </c>
    </row>
    <row r="188" spans="1:22" ht="23.25" thickBot="1">
      <c r="A188" s="344"/>
      <c r="B188" s="92" t="s">
        <v>337</v>
      </c>
      <c r="C188" s="92" t="s">
        <v>339</v>
      </c>
      <c r="D188" s="92" t="s">
        <v>23</v>
      </c>
      <c r="E188" s="283" t="s">
        <v>341</v>
      </c>
      <c r="F188" s="283"/>
      <c r="G188" s="285"/>
      <c r="H188" s="286"/>
      <c r="I188" s="287"/>
      <c r="J188" s="122" t="s">
        <v>1</v>
      </c>
      <c r="K188" s="121"/>
      <c r="L188" s="121"/>
      <c r="M188" s="120"/>
      <c r="N188" s="2"/>
      <c r="V188" s="56"/>
    </row>
    <row r="189" spans="1:22" ht="13.5" thickBot="1">
      <c r="A189" s="345"/>
      <c r="B189" s="134"/>
      <c r="C189" s="134"/>
      <c r="D189" s="119"/>
      <c r="E189" s="133" t="s">
        <v>4</v>
      </c>
      <c r="F189" s="132"/>
      <c r="G189" s="301"/>
      <c r="H189" s="302"/>
      <c r="I189" s="303"/>
      <c r="J189" s="122" t="s">
        <v>0</v>
      </c>
      <c r="K189" s="121"/>
      <c r="L189" s="121"/>
      <c r="M189" s="120"/>
      <c r="N189" s="2"/>
      <c r="V189" s="56"/>
    </row>
    <row r="190" spans="1:22" ht="24" thickTop="1" thickBot="1">
      <c r="A190" s="343">
        <f>A186+1</f>
        <v>44</v>
      </c>
      <c r="B190" s="131" t="s">
        <v>336</v>
      </c>
      <c r="C190" s="131" t="s">
        <v>338</v>
      </c>
      <c r="D190" s="131" t="s">
        <v>24</v>
      </c>
      <c r="E190" s="299" t="s">
        <v>340</v>
      </c>
      <c r="F190" s="299"/>
      <c r="G190" s="299" t="s">
        <v>332</v>
      </c>
      <c r="H190" s="300"/>
      <c r="I190" s="130"/>
      <c r="J190" s="129" t="s">
        <v>2</v>
      </c>
      <c r="K190" s="128"/>
      <c r="L190" s="128"/>
      <c r="M190" s="127"/>
      <c r="N190" s="2"/>
      <c r="V190" s="56"/>
    </row>
    <row r="191" spans="1:22" ht="13.5" thickBot="1">
      <c r="A191" s="344"/>
      <c r="B191" s="125"/>
      <c r="C191" s="125"/>
      <c r="D191" s="126"/>
      <c r="E191" s="125"/>
      <c r="F191" s="125"/>
      <c r="G191" s="293"/>
      <c r="H191" s="294"/>
      <c r="I191" s="295"/>
      <c r="J191" s="124" t="s">
        <v>2</v>
      </c>
      <c r="K191" s="124"/>
      <c r="L191" s="124"/>
      <c r="M191" s="123"/>
      <c r="N191" s="2"/>
      <c r="V191" s="56">
        <f>G191</f>
        <v>0</v>
      </c>
    </row>
    <row r="192" spans="1:22" ht="23.25" thickBot="1">
      <c r="A192" s="344"/>
      <c r="B192" s="92" t="s">
        <v>337</v>
      </c>
      <c r="C192" s="92" t="s">
        <v>339</v>
      </c>
      <c r="D192" s="92" t="s">
        <v>23</v>
      </c>
      <c r="E192" s="283" t="s">
        <v>341</v>
      </c>
      <c r="F192" s="283"/>
      <c r="G192" s="285"/>
      <c r="H192" s="286"/>
      <c r="I192" s="287"/>
      <c r="J192" s="122" t="s">
        <v>1</v>
      </c>
      <c r="K192" s="121"/>
      <c r="L192" s="121"/>
      <c r="M192" s="120"/>
      <c r="N192" s="2"/>
      <c r="V192" s="56"/>
    </row>
    <row r="193" spans="1:22" ht="13.5" thickBot="1">
      <c r="A193" s="345"/>
      <c r="B193" s="134"/>
      <c r="C193" s="134"/>
      <c r="D193" s="119"/>
      <c r="E193" s="133" t="s">
        <v>4</v>
      </c>
      <c r="F193" s="132"/>
      <c r="G193" s="301"/>
      <c r="H193" s="302"/>
      <c r="I193" s="303"/>
      <c r="J193" s="122" t="s">
        <v>0</v>
      </c>
      <c r="K193" s="121"/>
      <c r="L193" s="121"/>
      <c r="M193" s="120"/>
      <c r="N193" s="2"/>
      <c r="V193" s="56"/>
    </row>
    <row r="194" spans="1:22" ht="24" thickTop="1" thickBot="1">
      <c r="A194" s="343">
        <f>A190+1</f>
        <v>45</v>
      </c>
      <c r="B194" s="131" t="s">
        <v>336</v>
      </c>
      <c r="C194" s="131" t="s">
        <v>338</v>
      </c>
      <c r="D194" s="131" t="s">
        <v>24</v>
      </c>
      <c r="E194" s="299" t="s">
        <v>340</v>
      </c>
      <c r="F194" s="299"/>
      <c r="G194" s="299" t="s">
        <v>332</v>
      </c>
      <c r="H194" s="300"/>
      <c r="I194" s="130"/>
      <c r="J194" s="129" t="s">
        <v>2</v>
      </c>
      <c r="K194" s="128"/>
      <c r="L194" s="128"/>
      <c r="M194" s="127"/>
      <c r="N194" s="2"/>
      <c r="V194" s="56"/>
    </row>
    <row r="195" spans="1:22" ht="13.5" thickBot="1">
      <c r="A195" s="344"/>
      <c r="B195" s="125"/>
      <c r="C195" s="125"/>
      <c r="D195" s="126"/>
      <c r="E195" s="125"/>
      <c r="F195" s="125"/>
      <c r="G195" s="293"/>
      <c r="H195" s="294"/>
      <c r="I195" s="295"/>
      <c r="J195" s="124" t="s">
        <v>2</v>
      </c>
      <c r="K195" s="124"/>
      <c r="L195" s="124"/>
      <c r="M195" s="123"/>
      <c r="N195" s="2"/>
      <c r="V195" s="56">
        <f>G195</f>
        <v>0</v>
      </c>
    </row>
    <row r="196" spans="1:22" ht="23.25" thickBot="1">
      <c r="A196" s="344"/>
      <c r="B196" s="92" t="s">
        <v>337</v>
      </c>
      <c r="C196" s="92" t="s">
        <v>339</v>
      </c>
      <c r="D196" s="92" t="s">
        <v>23</v>
      </c>
      <c r="E196" s="283" t="s">
        <v>341</v>
      </c>
      <c r="F196" s="283"/>
      <c r="G196" s="285"/>
      <c r="H196" s="286"/>
      <c r="I196" s="287"/>
      <c r="J196" s="122" t="s">
        <v>1</v>
      </c>
      <c r="K196" s="121"/>
      <c r="L196" s="121"/>
      <c r="M196" s="120"/>
      <c r="N196" s="2"/>
      <c r="V196" s="56"/>
    </row>
    <row r="197" spans="1:22" ht="13.5" thickBot="1">
      <c r="A197" s="345"/>
      <c r="B197" s="134"/>
      <c r="C197" s="134"/>
      <c r="D197" s="119"/>
      <c r="E197" s="133" t="s">
        <v>4</v>
      </c>
      <c r="F197" s="132"/>
      <c r="G197" s="301"/>
      <c r="H197" s="302"/>
      <c r="I197" s="303"/>
      <c r="J197" s="122" t="s">
        <v>0</v>
      </c>
      <c r="K197" s="121"/>
      <c r="L197" s="121"/>
      <c r="M197" s="120"/>
      <c r="N197" s="2"/>
      <c r="V197" s="56"/>
    </row>
    <row r="198" spans="1:22" ht="24" thickTop="1" thickBot="1">
      <c r="A198" s="343">
        <f>A194+1</f>
        <v>46</v>
      </c>
      <c r="B198" s="131" t="s">
        <v>336</v>
      </c>
      <c r="C198" s="131" t="s">
        <v>338</v>
      </c>
      <c r="D198" s="131" t="s">
        <v>24</v>
      </c>
      <c r="E198" s="299" t="s">
        <v>340</v>
      </c>
      <c r="F198" s="299"/>
      <c r="G198" s="299" t="s">
        <v>332</v>
      </c>
      <c r="H198" s="300"/>
      <c r="I198" s="130"/>
      <c r="J198" s="129" t="s">
        <v>2</v>
      </c>
      <c r="K198" s="128"/>
      <c r="L198" s="128"/>
      <c r="M198" s="127"/>
      <c r="N198" s="2"/>
      <c r="V198" s="56"/>
    </row>
    <row r="199" spans="1:22" ht="13.5" thickBot="1">
      <c r="A199" s="344"/>
      <c r="B199" s="125"/>
      <c r="C199" s="125"/>
      <c r="D199" s="126"/>
      <c r="E199" s="125"/>
      <c r="F199" s="125"/>
      <c r="G199" s="293"/>
      <c r="H199" s="294"/>
      <c r="I199" s="295"/>
      <c r="J199" s="124" t="s">
        <v>2</v>
      </c>
      <c r="K199" s="124"/>
      <c r="L199" s="124"/>
      <c r="M199" s="123"/>
      <c r="N199" s="2"/>
      <c r="V199" s="56">
        <f>G199</f>
        <v>0</v>
      </c>
    </row>
    <row r="200" spans="1:22" ht="23.25" thickBot="1">
      <c r="A200" s="344"/>
      <c r="B200" s="92" t="s">
        <v>337</v>
      </c>
      <c r="C200" s="92" t="s">
        <v>339</v>
      </c>
      <c r="D200" s="92" t="s">
        <v>23</v>
      </c>
      <c r="E200" s="283" t="s">
        <v>341</v>
      </c>
      <c r="F200" s="283"/>
      <c r="G200" s="285"/>
      <c r="H200" s="286"/>
      <c r="I200" s="287"/>
      <c r="J200" s="122" t="s">
        <v>1</v>
      </c>
      <c r="K200" s="121"/>
      <c r="L200" s="121"/>
      <c r="M200" s="120"/>
      <c r="N200" s="2"/>
      <c r="V200" s="56"/>
    </row>
    <row r="201" spans="1:22" ht="13.5" thickBot="1">
      <c r="A201" s="345"/>
      <c r="B201" s="134"/>
      <c r="C201" s="134"/>
      <c r="D201" s="119"/>
      <c r="E201" s="133" t="s">
        <v>4</v>
      </c>
      <c r="F201" s="132"/>
      <c r="G201" s="301"/>
      <c r="H201" s="302"/>
      <c r="I201" s="303"/>
      <c r="J201" s="122" t="s">
        <v>0</v>
      </c>
      <c r="K201" s="121"/>
      <c r="L201" s="121"/>
      <c r="M201" s="120"/>
      <c r="N201" s="2"/>
      <c r="V201" s="56"/>
    </row>
    <row r="202" spans="1:22" ht="24" thickTop="1" thickBot="1">
      <c r="A202" s="343">
        <f>A198+1</f>
        <v>47</v>
      </c>
      <c r="B202" s="131" t="s">
        <v>336</v>
      </c>
      <c r="C202" s="131" t="s">
        <v>338</v>
      </c>
      <c r="D202" s="131" t="s">
        <v>24</v>
      </c>
      <c r="E202" s="299" t="s">
        <v>340</v>
      </c>
      <c r="F202" s="299"/>
      <c r="G202" s="299" t="s">
        <v>332</v>
      </c>
      <c r="H202" s="300"/>
      <c r="I202" s="130"/>
      <c r="J202" s="129" t="s">
        <v>2</v>
      </c>
      <c r="K202" s="128"/>
      <c r="L202" s="128"/>
      <c r="M202" s="127"/>
      <c r="N202" s="2"/>
      <c r="V202" s="56"/>
    </row>
    <row r="203" spans="1:22" ht="13.5" thickBot="1">
      <c r="A203" s="344"/>
      <c r="B203" s="125"/>
      <c r="C203" s="125"/>
      <c r="D203" s="126"/>
      <c r="E203" s="125"/>
      <c r="F203" s="125"/>
      <c r="G203" s="293"/>
      <c r="H203" s="294"/>
      <c r="I203" s="295"/>
      <c r="J203" s="124" t="s">
        <v>2</v>
      </c>
      <c r="K203" s="124"/>
      <c r="L203" s="124"/>
      <c r="M203" s="123"/>
      <c r="N203" s="2"/>
      <c r="V203" s="56">
        <f>G203</f>
        <v>0</v>
      </c>
    </row>
    <row r="204" spans="1:22" ht="23.25" thickBot="1">
      <c r="A204" s="344"/>
      <c r="B204" s="92" t="s">
        <v>337</v>
      </c>
      <c r="C204" s="92" t="s">
        <v>339</v>
      </c>
      <c r="D204" s="92" t="s">
        <v>23</v>
      </c>
      <c r="E204" s="283" t="s">
        <v>341</v>
      </c>
      <c r="F204" s="283"/>
      <c r="G204" s="285"/>
      <c r="H204" s="286"/>
      <c r="I204" s="287"/>
      <c r="J204" s="122" t="s">
        <v>1</v>
      </c>
      <c r="K204" s="121"/>
      <c r="L204" s="121"/>
      <c r="M204" s="120"/>
      <c r="N204" s="2"/>
      <c r="V204" s="56"/>
    </row>
    <row r="205" spans="1:22" ht="13.5" thickBot="1">
      <c r="A205" s="345"/>
      <c r="B205" s="134"/>
      <c r="C205" s="134"/>
      <c r="D205" s="119"/>
      <c r="E205" s="133" t="s">
        <v>4</v>
      </c>
      <c r="F205" s="132"/>
      <c r="G205" s="301"/>
      <c r="H205" s="302"/>
      <c r="I205" s="303"/>
      <c r="J205" s="122" t="s">
        <v>0</v>
      </c>
      <c r="K205" s="121"/>
      <c r="L205" s="121"/>
      <c r="M205" s="120"/>
      <c r="N205" s="2"/>
      <c r="V205" s="56"/>
    </row>
    <row r="206" spans="1:22" ht="24" thickTop="1" thickBot="1">
      <c r="A206" s="343">
        <f>A202+1</f>
        <v>48</v>
      </c>
      <c r="B206" s="131" t="s">
        <v>336</v>
      </c>
      <c r="C206" s="131" t="s">
        <v>338</v>
      </c>
      <c r="D206" s="131" t="s">
        <v>24</v>
      </c>
      <c r="E206" s="299" t="s">
        <v>340</v>
      </c>
      <c r="F206" s="299"/>
      <c r="G206" s="299" t="s">
        <v>332</v>
      </c>
      <c r="H206" s="300"/>
      <c r="I206" s="130"/>
      <c r="J206" s="129" t="s">
        <v>2</v>
      </c>
      <c r="K206" s="128"/>
      <c r="L206" s="128"/>
      <c r="M206" s="127"/>
      <c r="N206" s="2"/>
      <c r="V206" s="56"/>
    </row>
    <row r="207" spans="1:22" ht="13.5" thickBot="1">
      <c r="A207" s="344"/>
      <c r="B207" s="125"/>
      <c r="C207" s="125"/>
      <c r="D207" s="126"/>
      <c r="E207" s="125"/>
      <c r="F207" s="125"/>
      <c r="G207" s="293"/>
      <c r="H207" s="294"/>
      <c r="I207" s="295"/>
      <c r="J207" s="124" t="s">
        <v>2</v>
      </c>
      <c r="K207" s="124"/>
      <c r="L207" s="124"/>
      <c r="M207" s="123"/>
      <c r="N207" s="2"/>
      <c r="V207" s="56">
        <f>G207</f>
        <v>0</v>
      </c>
    </row>
    <row r="208" spans="1:22" ht="23.25" thickBot="1">
      <c r="A208" s="344"/>
      <c r="B208" s="92" t="s">
        <v>337</v>
      </c>
      <c r="C208" s="92" t="s">
        <v>339</v>
      </c>
      <c r="D208" s="92" t="s">
        <v>23</v>
      </c>
      <c r="E208" s="283" t="s">
        <v>341</v>
      </c>
      <c r="F208" s="283"/>
      <c r="G208" s="285"/>
      <c r="H208" s="286"/>
      <c r="I208" s="287"/>
      <c r="J208" s="122" t="s">
        <v>1</v>
      </c>
      <c r="K208" s="121"/>
      <c r="L208" s="121"/>
      <c r="M208" s="120"/>
      <c r="N208" s="2"/>
      <c r="V208" s="56"/>
    </row>
    <row r="209" spans="1:22" ht="13.5" thickBot="1">
      <c r="A209" s="345"/>
      <c r="B209" s="134"/>
      <c r="C209" s="134"/>
      <c r="D209" s="119"/>
      <c r="E209" s="133" t="s">
        <v>4</v>
      </c>
      <c r="F209" s="132"/>
      <c r="G209" s="301"/>
      <c r="H209" s="302"/>
      <c r="I209" s="303"/>
      <c r="J209" s="122" t="s">
        <v>0</v>
      </c>
      <c r="K209" s="121"/>
      <c r="L209" s="121"/>
      <c r="M209" s="120"/>
      <c r="N209" s="2"/>
      <c r="V209" s="56"/>
    </row>
    <row r="210" spans="1:22" ht="24" thickTop="1" thickBot="1">
      <c r="A210" s="343">
        <f>A206+1</f>
        <v>49</v>
      </c>
      <c r="B210" s="131" t="s">
        <v>336</v>
      </c>
      <c r="C210" s="131" t="s">
        <v>338</v>
      </c>
      <c r="D210" s="131" t="s">
        <v>24</v>
      </c>
      <c r="E210" s="299" t="s">
        <v>340</v>
      </c>
      <c r="F210" s="299"/>
      <c r="G210" s="299" t="s">
        <v>332</v>
      </c>
      <c r="H210" s="300"/>
      <c r="I210" s="130"/>
      <c r="J210" s="129" t="s">
        <v>2</v>
      </c>
      <c r="K210" s="128"/>
      <c r="L210" s="128"/>
      <c r="M210" s="127"/>
      <c r="N210" s="2"/>
      <c r="V210" s="56"/>
    </row>
    <row r="211" spans="1:22" ht="13.5" thickBot="1">
      <c r="A211" s="344"/>
      <c r="B211" s="125"/>
      <c r="C211" s="125"/>
      <c r="D211" s="126"/>
      <c r="E211" s="125"/>
      <c r="F211" s="125"/>
      <c r="G211" s="293"/>
      <c r="H211" s="294"/>
      <c r="I211" s="295"/>
      <c r="J211" s="124" t="s">
        <v>2</v>
      </c>
      <c r="K211" s="124"/>
      <c r="L211" s="124"/>
      <c r="M211" s="123"/>
      <c r="N211" s="2"/>
      <c r="V211" s="56">
        <f>G211</f>
        <v>0</v>
      </c>
    </row>
    <row r="212" spans="1:22" ht="23.25" thickBot="1">
      <c r="A212" s="344"/>
      <c r="B212" s="92" t="s">
        <v>337</v>
      </c>
      <c r="C212" s="92" t="s">
        <v>339</v>
      </c>
      <c r="D212" s="92" t="s">
        <v>23</v>
      </c>
      <c r="E212" s="283" t="s">
        <v>341</v>
      </c>
      <c r="F212" s="283"/>
      <c r="G212" s="285"/>
      <c r="H212" s="286"/>
      <c r="I212" s="287"/>
      <c r="J212" s="122" t="s">
        <v>1</v>
      </c>
      <c r="K212" s="121"/>
      <c r="L212" s="121"/>
      <c r="M212" s="120"/>
      <c r="N212" s="2"/>
      <c r="V212" s="56"/>
    </row>
    <row r="213" spans="1:22" ht="13.5" thickBot="1">
      <c r="A213" s="345"/>
      <c r="B213" s="134"/>
      <c r="C213" s="134"/>
      <c r="D213" s="119"/>
      <c r="E213" s="133" t="s">
        <v>4</v>
      </c>
      <c r="F213" s="132"/>
      <c r="G213" s="301"/>
      <c r="H213" s="302"/>
      <c r="I213" s="303"/>
      <c r="J213" s="122" t="s">
        <v>0</v>
      </c>
      <c r="K213" s="121"/>
      <c r="L213" s="121"/>
      <c r="M213" s="120"/>
      <c r="N213" s="2"/>
      <c r="V213" s="56"/>
    </row>
    <row r="214" spans="1:22" ht="24" thickTop="1" thickBot="1">
      <c r="A214" s="343">
        <f>A210+1</f>
        <v>50</v>
      </c>
      <c r="B214" s="131" t="s">
        <v>336</v>
      </c>
      <c r="C214" s="131" t="s">
        <v>338</v>
      </c>
      <c r="D214" s="131" t="s">
        <v>24</v>
      </c>
      <c r="E214" s="299" t="s">
        <v>340</v>
      </c>
      <c r="F214" s="299"/>
      <c r="G214" s="299" t="s">
        <v>332</v>
      </c>
      <c r="H214" s="300"/>
      <c r="I214" s="130"/>
      <c r="J214" s="129" t="s">
        <v>2</v>
      </c>
      <c r="K214" s="128"/>
      <c r="L214" s="128"/>
      <c r="M214" s="127"/>
      <c r="N214" s="2"/>
      <c r="V214" s="56"/>
    </row>
    <row r="215" spans="1:22" ht="13.5" thickBot="1">
      <c r="A215" s="344"/>
      <c r="B215" s="125"/>
      <c r="C215" s="125"/>
      <c r="D215" s="126"/>
      <c r="E215" s="125"/>
      <c r="F215" s="125"/>
      <c r="G215" s="293"/>
      <c r="H215" s="294"/>
      <c r="I215" s="295"/>
      <c r="J215" s="124" t="s">
        <v>2</v>
      </c>
      <c r="K215" s="124"/>
      <c r="L215" s="124"/>
      <c r="M215" s="123"/>
      <c r="N215" s="2"/>
      <c r="V215" s="56">
        <f>G215</f>
        <v>0</v>
      </c>
    </row>
    <row r="216" spans="1:22" ht="23.25" thickBot="1">
      <c r="A216" s="344"/>
      <c r="B216" s="92" t="s">
        <v>337</v>
      </c>
      <c r="C216" s="92" t="s">
        <v>339</v>
      </c>
      <c r="D216" s="92" t="s">
        <v>23</v>
      </c>
      <c r="E216" s="283" t="s">
        <v>341</v>
      </c>
      <c r="F216" s="283"/>
      <c r="G216" s="285"/>
      <c r="H216" s="286"/>
      <c r="I216" s="287"/>
      <c r="J216" s="122" t="s">
        <v>1</v>
      </c>
      <c r="K216" s="121"/>
      <c r="L216" s="121"/>
      <c r="M216" s="120"/>
      <c r="N216" s="2"/>
      <c r="V216" s="56"/>
    </row>
    <row r="217" spans="1:22" ht="13.5" thickBot="1">
      <c r="A217" s="345"/>
      <c r="B217" s="134"/>
      <c r="C217" s="134"/>
      <c r="D217" s="119"/>
      <c r="E217" s="133" t="s">
        <v>4</v>
      </c>
      <c r="F217" s="132"/>
      <c r="G217" s="301"/>
      <c r="H217" s="302"/>
      <c r="I217" s="303"/>
      <c r="J217" s="122" t="s">
        <v>0</v>
      </c>
      <c r="K217" s="121"/>
      <c r="L217" s="121"/>
      <c r="M217" s="120"/>
      <c r="N217" s="2"/>
      <c r="V217" s="56"/>
    </row>
    <row r="218" spans="1:22" ht="24" thickTop="1" thickBot="1">
      <c r="A218" s="343">
        <f>A214+1</f>
        <v>51</v>
      </c>
      <c r="B218" s="131" t="s">
        <v>336</v>
      </c>
      <c r="C218" s="131" t="s">
        <v>338</v>
      </c>
      <c r="D218" s="131" t="s">
        <v>24</v>
      </c>
      <c r="E218" s="299" t="s">
        <v>340</v>
      </c>
      <c r="F218" s="299"/>
      <c r="G218" s="299" t="s">
        <v>332</v>
      </c>
      <c r="H218" s="300"/>
      <c r="I218" s="130"/>
      <c r="J218" s="129" t="s">
        <v>2</v>
      </c>
      <c r="K218" s="128"/>
      <c r="L218" s="128"/>
      <c r="M218" s="127"/>
      <c r="N218" s="2"/>
      <c r="V218" s="56"/>
    </row>
    <row r="219" spans="1:22" ht="13.5" thickBot="1">
      <c r="A219" s="344"/>
      <c r="B219" s="125"/>
      <c r="C219" s="125"/>
      <c r="D219" s="126"/>
      <c r="E219" s="125"/>
      <c r="F219" s="125"/>
      <c r="G219" s="293"/>
      <c r="H219" s="294"/>
      <c r="I219" s="295"/>
      <c r="J219" s="124" t="s">
        <v>2</v>
      </c>
      <c r="K219" s="124"/>
      <c r="L219" s="124"/>
      <c r="M219" s="123"/>
      <c r="N219" s="2"/>
      <c r="V219" s="56">
        <f>G219</f>
        <v>0</v>
      </c>
    </row>
    <row r="220" spans="1:22" ht="23.25" thickBot="1">
      <c r="A220" s="344"/>
      <c r="B220" s="92" t="s">
        <v>337</v>
      </c>
      <c r="C220" s="92" t="s">
        <v>339</v>
      </c>
      <c r="D220" s="92" t="s">
        <v>23</v>
      </c>
      <c r="E220" s="283" t="s">
        <v>341</v>
      </c>
      <c r="F220" s="283"/>
      <c r="G220" s="285"/>
      <c r="H220" s="286"/>
      <c r="I220" s="287"/>
      <c r="J220" s="122" t="s">
        <v>1</v>
      </c>
      <c r="K220" s="121"/>
      <c r="L220" s="121"/>
      <c r="M220" s="120"/>
      <c r="N220" s="2"/>
      <c r="V220" s="56"/>
    </row>
    <row r="221" spans="1:22" ht="13.5" thickBot="1">
      <c r="A221" s="345"/>
      <c r="B221" s="134"/>
      <c r="C221" s="134"/>
      <c r="D221" s="119"/>
      <c r="E221" s="133" t="s">
        <v>4</v>
      </c>
      <c r="F221" s="132"/>
      <c r="G221" s="301"/>
      <c r="H221" s="302"/>
      <c r="I221" s="303"/>
      <c r="J221" s="122" t="s">
        <v>0</v>
      </c>
      <c r="K221" s="121"/>
      <c r="L221" s="121"/>
      <c r="M221" s="120"/>
      <c r="N221" s="2"/>
      <c r="V221" s="56"/>
    </row>
    <row r="222" spans="1:22" ht="24" thickTop="1" thickBot="1">
      <c r="A222" s="343">
        <f>A218+1</f>
        <v>52</v>
      </c>
      <c r="B222" s="131" t="s">
        <v>336</v>
      </c>
      <c r="C222" s="131" t="s">
        <v>338</v>
      </c>
      <c r="D222" s="131" t="s">
        <v>24</v>
      </c>
      <c r="E222" s="299" t="s">
        <v>340</v>
      </c>
      <c r="F222" s="299"/>
      <c r="G222" s="299" t="s">
        <v>332</v>
      </c>
      <c r="H222" s="300"/>
      <c r="I222" s="130"/>
      <c r="J222" s="129" t="s">
        <v>2</v>
      </c>
      <c r="K222" s="128"/>
      <c r="L222" s="128"/>
      <c r="M222" s="127"/>
      <c r="N222" s="2"/>
      <c r="V222" s="56"/>
    </row>
    <row r="223" spans="1:22" ht="13.5" thickBot="1">
      <c r="A223" s="344"/>
      <c r="B223" s="125"/>
      <c r="C223" s="125"/>
      <c r="D223" s="126"/>
      <c r="E223" s="125"/>
      <c r="F223" s="125"/>
      <c r="G223" s="293"/>
      <c r="H223" s="294"/>
      <c r="I223" s="295"/>
      <c r="J223" s="124" t="s">
        <v>2</v>
      </c>
      <c r="K223" s="124"/>
      <c r="L223" s="124"/>
      <c r="M223" s="123"/>
      <c r="N223" s="2"/>
      <c r="V223" s="56">
        <f>G223</f>
        <v>0</v>
      </c>
    </row>
    <row r="224" spans="1:22" ht="23.25" thickBot="1">
      <c r="A224" s="344"/>
      <c r="B224" s="92" t="s">
        <v>337</v>
      </c>
      <c r="C224" s="92" t="s">
        <v>339</v>
      </c>
      <c r="D224" s="92" t="s">
        <v>23</v>
      </c>
      <c r="E224" s="283" t="s">
        <v>341</v>
      </c>
      <c r="F224" s="283"/>
      <c r="G224" s="285"/>
      <c r="H224" s="286"/>
      <c r="I224" s="287"/>
      <c r="J224" s="122" t="s">
        <v>1</v>
      </c>
      <c r="K224" s="121"/>
      <c r="L224" s="121"/>
      <c r="M224" s="120"/>
      <c r="N224" s="2"/>
      <c r="V224" s="56"/>
    </row>
    <row r="225" spans="1:22" ht="13.5" thickBot="1">
      <c r="A225" s="345"/>
      <c r="B225" s="134"/>
      <c r="C225" s="134"/>
      <c r="D225" s="119"/>
      <c r="E225" s="133" t="s">
        <v>4</v>
      </c>
      <c r="F225" s="132"/>
      <c r="G225" s="301"/>
      <c r="H225" s="302"/>
      <c r="I225" s="303"/>
      <c r="J225" s="122" t="s">
        <v>0</v>
      </c>
      <c r="K225" s="121"/>
      <c r="L225" s="121"/>
      <c r="M225" s="120"/>
      <c r="N225" s="2"/>
      <c r="V225" s="56"/>
    </row>
    <row r="226" spans="1:22" ht="24" thickTop="1" thickBot="1">
      <c r="A226" s="343">
        <f>A222+1</f>
        <v>53</v>
      </c>
      <c r="B226" s="131" t="s">
        <v>336</v>
      </c>
      <c r="C226" s="131" t="s">
        <v>338</v>
      </c>
      <c r="D226" s="131" t="s">
        <v>24</v>
      </c>
      <c r="E226" s="299" t="s">
        <v>340</v>
      </c>
      <c r="F226" s="299"/>
      <c r="G226" s="299" t="s">
        <v>332</v>
      </c>
      <c r="H226" s="300"/>
      <c r="I226" s="130"/>
      <c r="J226" s="129" t="s">
        <v>2</v>
      </c>
      <c r="K226" s="128"/>
      <c r="L226" s="128"/>
      <c r="M226" s="127"/>
      <c r="N226" s="2"/>
      <c r="V226" s="56"/>
    </row>
    <row r="227" spans="1:22" ht="13.5" thickBot="1">
      <c r="A227" s="344"/>
      <c r="B227" s="125"/>
      <c r="C227" s="125"/>
      <c r="D227" s="126"/>
      <c r="E227" s="125"/>
      <c r="F227" s="125"/>
      <c r="G227" s="293"/>
      <c r="H227" s="294"/>
      <c r="I227" s="295"/>
      <c r="J227" s="124" t="s">
        <v>2</v>
      </c>
      <c r="K227" s="124"/>
      <c r="L227" s="124"/>
      <c r="M227" s="123"/>
      <c r="N227" s="2"/>
      <c r="V227" s="56">
        <f>G227</f>
        <v>0</v>
      </c>
    </row>
    <row r="228" spans="1:22" ht="23.25" thickBot="1">
      <c r="A228" s="344"/>
      <c r="B228" s="92" t="s">
        <v>337</v>
      </c>
      <c r="C228" s="92" t="s">
        <v>339</v>
      </c>
      <c r="D228" s="92" t="s">
        <v>23</v>
      </c>
      <c r="E228" s="283" t="s">
        <v>341</v>
      </c>
      <c r="F228" s="283"/>
      <c r="G228" s="285"/>
      <c r="H228" s="286"/>
      <c r="I228" s="287"/>
      <c r="J228" s="122" t="s">
        <v>1</v>
      </c>
      <c r="K228" s="121"/>
      <c r="L228" s="121"/>
      <c r="M228" s="120"/>
      <c r="N228" s="2"/>
      <c r="V228" s="56"/>
    </row>
    <row r="229" spans="1:22" ht="13.5" thickBot="1">
      <c r="A229" s="345"/>
      <c r="B229" s="134"/>
      <c r="C229" s="134"/>
      <c r="D229" s="119"/>
      <c r="E229" s="133" t="s">
        <v>4</v>
      </c>
      <c r="F229" s="132"/>
      <c r="G229" s="301"/>
      <c r="H229" s="302"/>
      <c r="I229" s="303"/>
      <c r="J229" s="122" t="s">
        <v>0</v>
      </c>
      <c r="K229" s="121"/>
      <c r="L229" s="121"/>
      <c r="M229" s="120"/>
      <c r="N229" s="2"/>
      <c r="V229" s="56"/>
    </row>
    <row r="230" spans="1:22" ht="24" thickTop="1" thickBot="1">
      <c r="A230" s="343">
        <f>A226+1</f>
        <v>54</v>
      </c>
      <c r="B230" s="131" t="s">
        <v>336</v>
      </c>
      <c r="C230" s="131" t="s">
        <v>338</v>
      </c>
      <c r="D230" s="131" t="s">
        <v>24</v>
      </c>
      <c r="E230" s="299" t="s">
        <v>340</v>
      </c>
      <c r="F230" s="299"/>
      <c r="G230" s="299" t="s">
        <v>332</v>
      </c>
      <c r="H230" s="300"/>
      <c r="I230" s="130"/>
      <c r="J230" s="129" t="s">
        <v>2</v>
      </c>
      <c r="K230" s="128"/>
      <c r="L230" s="128"/>
      <c r="M230" s="127"/>
      <c r="N230" s="2"/>
      <c r="V230" s="56"/>
    </row>
    <row r="231" spans="1:22" ht="13.5" thickBot="1">
      <c r="A231" s="344"/>
      <c r="B231" s="125"/>
      <c r="C231" s="125"/>
      <c r="D231" s="126"/>
      <c r="E231" s="125"/>
      <c r="F231" s="125"/>
      <c r="G231" s="293"/>
      <c r="H231" s="294"/>
      <c r="I231" s="295"/>
      <c r="J231" s="124" t="s">
        <v>2</v>
      </c>
      <c r="K231" s="124"/>
      <c r="L231" s="124"/>
      <c r="M231" s="123"/>
      <c r="N231" s="2"/>
      <c r="V231" s="56">
        <f>G231</f>
        <v>0</v>
      </c>
    </row>
    <row r="232" spans="1:22" ht="23.25" thickBot="1">
      <c r="A232" s="344"/>
      <c r="B232" s="92" t="s">
        <v>337</v>
      </c>
      <c r="C232" s="92" t="s">
        <v>339</v>
      </c>
      <c r="D232" s="92" t="s">
        <v>23</v>
      </c>
      <c r="E232" s="283" t="s">
        <v>341</v>
      </c>
      <c r="F232" s="283"/>
      <c r="G232" s="285"/>
      <c r="H232" s="286"/>
      <c r="I232" s="287"/>
      <c r="J232" s="122" t="s">
        <v>1</v>
      </c>
      <c r="K232" s="121"/>
      <c r="L232" s="121"/>
      <c r="M232" s="120"/>
      <c r="N232" s="2"/>
      <c r="V232" s="56"/>
    </row>
    <row r="233" spans="1:22" ht="13.5" thickBot="1">
      <c r="A233" s="345"/>
      <c r="B233" s="134"/>
      <c r="C233" s="134"/>
      <c r="D233" s="119"/>
      <c r="E233" s="133" t="s">
        <v>4</v>
      </c>
      <c r="F233" s="132"/>
      <c r="G233" s="301"/>
      <c r="H233" s="302"/>
      <c r="I233" s="303"/>
      <c r="J233" s="122" t="s">
        <v>0</v>
      </c>
      <c r="K233" s="121"/>
      <c r="L233" s="121"/>
      <c r="M233" s="120"/>
      <c r="N233" s="2"/>
      <c r="V233" s="56"/>
    </row>
    <row r="234" spans="1:22" ht="24" thickTop="1" thickBot="1">
      <c r="A234" s="343">
        <f>A230+1</f>
        <v>55</v>
      </c>
      <c r="B234" s="131" t="s">
        <v>336</v>
      </c>
      <c r="C234" s="131" t="s">
        <v>338</v>
      </c>
      <c r="D234" s="131" t="s">
        <v>24</v>
      </c>
      <c r="E234" s="299" t="s">
        <v>340</v>
      </c>
      <c r="F234" s="299"/>
      <c r="G234" s="299" t="s">
        <v>332</v>
      </c>
      <c r="H234" s="300"/>
      <c r="I234" s="130"/>
      <c r="J234" s="129" t="s">
        <v>2</v>
      </c>
      <c r="K234" s="128"/>
      <c r="L234" s="128"/>
      <c r="M234" s="127"/>
      <c r="N234" s="2"/>
      <c r="V234" s="56"/>
    </row>
    <row r="235" spans="1:22" ht="13.5" thickBot="1">
      <c r="A235" s="344"/>
      <c r="B235" s="125"/>
      <c r="C235" s="125"/>
      <c r="D235" s="126"/>
      <c r="E235" s="125"/>
      <c r="F235" s="125"/>
      <c r="G235" s="293"/>
      <c r="H235" s="294"/>
      <c r="I235" s="295"/>
      <c r="J235" s="124" t="s">
        <v>2</v>
      </c>
      <c r="K235" s="124"/>
      <c r="L235" s="124"/>
      <c r="M235" s="123"/>
      <c r="N235" s="2"/>
      <c r="V235" s="56">
        <f>G235</f>
        <v>0</v>
      </c>
    </row>
    <row r="236" spans="1:22" ht="23.25" thickBot="1">
      <c r="A236" s="344"/>
      <c r="B236" s="92" t="s">
        <v>337</v>
      </c>
      <c r="C236" s="92" t="s">
        <v>339</v>
      </c>
      <c r="D236" s="92" t="s">
        <v>23</v>
      </c>
      <c r="E236" s="283" t="s">
        <v>341</v>
      </c>
      <c r="F236" s="283"/>
      <c r="G236" s="285"/>
      <c r="H236" s="286"/>
      <c r="I236" s="287"/>
      <c r="J236" s="122" t="s">
        <v>1</v>
      </c>
      <c r="K236" s="121"/>
      <c r="L236" s="121"/>
      <c r="M236" s="120"/>
      <c r="N236" s="2"/>
      <c r="V236" s="56"/>
    </row>
    <row r="237" spans="1:22" ht="13.5" thickBot="1">
      <c r="A237" s="345"/>
      <c r="B237" s="134"/>
      <c r="C237" s="134"/>
      <c r="D237" s="119"/>
      <c r="E237" s="133" t="s">
        <v>4</v>
      </c>
      <c r="F237" s="132"/>
      <c r="G237" s="301"/>
      <c r="H237" s="302"/>
      <c r="I237" s="303"/>
      <c r="J237" s="122" t="s">
        <v>0</v>
      </c>
      <c r="K237" s="121"/>
      <c r="L237" s="121"/>
      <c r="M237" s="120"/>
      <c r="N237" s="2"/>
      <c r="V237" s="56"/>
    </row>
    <row r="238" spans="1:22" ht="24" thickTop="1" thickBot="1">
      <c r="A238" s="343">
        <f>A234+1</f>
        <v>56</v>
      </c>
      <c r="B238" s="131" t="s">
        <v>336</v>
      </c>
      <c r="C238" s="131" t="s">
        <v>338</v>
      </c>
      <c r="D238" s="131" t="s">
        <v>24</v>
      </c>
      <c r="E238" s="299" t="s">
        <v>340</v>
      </c>
      <c r="F238" s="299"/>
      <c r="G238" s="299" t="s">
        <v>332</v>
      </c>
      <c r="H238" s="300"/>
      <c r="I238" s="130"/>
      <c r="J238" s="129" t="s">
        <v>2</v>
      </c>
      <c r="K238" s="128"/>
      <c r="L238" s="128"/>
      <c r="M238" s="127"/>
      <c r="N238" s="2"/>
      <c r="V238" s="56"/>
    </row>
    <row r="239" spans="1:22" ht="13.5" thickBot="1">
      <c r="A239" s="344"/>
      <c r="B239" s="125"/>
      <c r="C239" s="125"/>
      <c r="D239" s="126"/>
      <c r="E239" s="125"/>
      <c r="F239" s="125"/>
      <c r="G239" s="293"/>
      <c r="H239" s="294"/>
      <c r="I239" s="295"/>
      <c r="J239" s="124" t="s">
        <v>2</v>
      </c>
      <c r="K239" s="124"/>
      <c r="L239" s="124"/>
      <c r="M239" s="123"/>
      <c r="N239" s="2"/>
      <c r="V239" s="56">
        <f>G239</f>
        <v>0</v>
      </c>
    </row>
    <row r="240" spans="1:22" ht="23.25" thickBot="1">
      <c r="A240" s="344"/>
      <c r="B240" s="92" t="s">
        <v>337</v>
      </c>
      <c r="C240" s="92" t="s">
        <v>339</v>
      </c>
      <c r="D240" s="92" t="s">
        <v>23</v>
      </c>
      <c r="E240" s="283" t="s">
        <v>341</v>
      </c>
      <c r="F240" s="283"/>
      <c r="G240" s="285"/>
      <c r="H240" s="286"/>
      <c r="I240" s="287"/>
      <c r="J240" s="122" t="s">
        <v>1</v>
      </c>
      <c r="K240" s="121"/>
      <c r="L240" s="121"/>
      <c r="M240" s="120"/>
      <c r="N240" s="2"/>
      <c r="V240" s="56"/>
    </row>
    <row r="241" spans="1:22" ht="13.5" thickBot="1">
      <c r="A241" s="345"/>
      <c r="B241" s="134"/>
      <c r="C241" s="134"/>
      <c r="D241" s="119"/>
      <c r="E241" s="133" t="s">
        <v>4</v>
      </c>
      <c r="F241" s="132"/>
      <c r="G241" s="301"/>
      <c r="H241" s="302"/>
      <c r="I241" s="303"/>
      <c r="J241" s="122" t="s">
        <v>0</v>
      </c>
      <c r="K241" s="121"/>
      <c r="L241" s="121"/>
      <c r="M241" s="120"/>
      <c r="N241" s="2"/>
      <c r="V241" s="56"/>
    </row>
    <row r="242" spans="1:22" ht="24" thickTop="1" thickBot="1">
      <c r="A242" s="343">
        <f>A238+1</f>
        <v>57</v>
      </c>
      <c r="B242" s="131" t="s">
        <v>336</v>
      </c>
      <c r="C242" s="131" t="s">
        <v>338</v>
      </c>
      <c r="D242" s="131" t="s">
        <v>24</v>
      </c>
      <c r="E242" s="299" t="s">
        <v>340</v>
      </c>
      <c r="F242" s="299"/>
      <c r="G242" s="299" t="s">
        <v>332</v>
      </c>
      <c r="H242" s="300"/>
      <c r="I242" s="130"/>
      <c r="J242" s="129" t="s">
        <v>2</v>
      </c>
      <c r="K242" s="128"/>
      <c r="L242" s="128"/>
      <c r="M242" s="127"/>
      <c r="N242" s="2"/>
      <c r="V242" s="56"/>
    </row>
    <row r="243" spans="1:22" ht="13.5" thickBot="1">
      <c r="A243" s="344"/>
      <c r="B243" s="125"/>
      <c r="C243" s="125"/>
      <c r="D243" s="126"/>
      <c r="E243" s="125"/>
      <c r="F243" s="125"/>
      <c r="G243" s="293"/>
      <c r="H243" s="294"/>
      <c r="I243" s="295"/>
      <c r="J243" s="124" t="s">
        <v>2</v>
      </c>
      <c r="K243" s="124"/>
      <c r="L243" s="124"/>
      <c r="M243" s="123"/>
      <c r="N243" s="2"/>
      <c r="V243" s="56">
        <f>G243</f>
        <v>0</v>
      </c>
    </row>
    <row r="244" spans="1:22" ht="23.25" thickBot="1">
      <c r="A244" s="344"/>
      <c r="B244" s="92" t="s">
        <v>337</v>
      </c>
      <c r="C244" s="92" t="s">
        <v>339</v>
      </c>
      <c r="D244" s="92" t="s">
        <v>23</v>
      </c>
      <c r="E244" s="283" t="s">
        <v>341</v>
      </c>
      <c r="F244" s="283"/>
      <c r="G244" s="285"/>
      <c r="H244" s="286"/>
      <c r="I244" s="287"/>
      <c r="J244" s="122" t="s">
        <v>1</v>
      </c>
      <c r="K244" s="121"/>
      <c r="L244" s="121"/>
      <c r="M244" s="120"/>
      <c r="N244" s="2"/>
      <c r="V244" s="56"/>
    </row>
    <row r="245" spans="1:22" ht="13.5" thickBot="1">
      <c r="A245" s="345"/>
      <c r="B245" s="134"/>
      <c r="C245" s="134"/>
      <c r="D245" s="119"/>
      <c r="E245" s="133" t="s">
        <v>4</v>
      </c>
      <c r="F245" s="132"/>
      <c r="G245" s="301"/>
      <c r="H245" s="302"/>
      <c r="I245" s="303"/>
      <c r="J245" s="122" t="s">
        <v>0</v>
      </c>
      <c r="K245" s="121"/>
      <c r="L245" s="121"/>
      <c r="M245" s="120"/>
      <c r="N245" s="2"/>
      <c r="V245" s="56"/>
    </row>
    <row r="246" spans="1:22" ht="24" thickTop="1" thickBot="1">
      <c r="A246" s="343">
        <f>A242+1</f>
        <v>58</v>
      </c>
      <c r="B246" s="131" t="s">
        <v>336</v>
      </c>
      <c r="C246" s="131" t="s">
        <v>338</v>
      </c>
      <c r="D246" s="131" t="s">
        <v>24</v>
      </c>
      <c r="E246" s="299" t="s">
        <v>340</v>
      </c>
      <c r="F246" s="299"/>
      <c r="G246" s="299" t="s">
        <v>332</v>
      </c>
      <c r="H246" s="300"/>
      <c r="I246" s="130"/>
      <c r="J246" s="129" t="s">
        <v>2</v>
      </c>
      <c r="K246" s="128"/>
      <c r="L246" s="128"/>
      <c r="M246" s="127"/>
      <c r="N246" s="2"/>
      <c r="V246" s="56"/>
    </row>
    <row r="247" spans="1:22" ht="13.5" thickBot="1">
      <c r="A247" s="344"/>
      <c r="B247" s="125"/>
      <c r="C247" s="125"/>
      <c r="D247" s="126"/>
      <c r="E247" s="125"/>
      <c r="F247" s="125"/>
      <c r="G247" s="293"/>
      <c r="H247" s="294"/>
      <c r="I247" s="295"/>
      <c r="J247" s="124" t="s">
        <v>2</v>
      </c>
      <c r="K247" s="124"/>
      <c r="L247" s="124"/>
      <c r="M247" s="123"/>
      <c r="N247" s="2"/>
      <c r="V247" s="56">
        <f>G247</f>
        <v>0</v>
      </c>
    </row>
    <row r="248" spans="1:22" ht="23.25" thickBot="1">
      <c r="A248" s="344"/>
      <c r="B248" s="92" t="s">
        <v>337</v>
      </c>
      <c r="C248" s="92" t="s">
        <v>339</v>
      </c>
      <c r="D248" s="92" t="s">
        <v>23</v>
      </c>
      <c r="E248" s="283" t="s">
        <v>341</v>
      </c>
      <c r="F248" s="283"/>
      <c r="G248" s="285"/>
      <c r="H248" s="286"/>
      <c r="I248" s="287"/>
      <c r="J248" s="122" t="s">
        <v>1</v>
      </c>
      <c r="K248" s="121"/>
      <c r="L248" s="121"/>
      <c r="M248" s="120"/>
      <c r="N248" s="2"/>
      <c r="V248" s="56"/>
    </row>
    <row r="249" spans="1:22" ht="13.5" thickBot="1">
      <c r="A249" s="345"/>
      <c r="B249" s="134"/>
      <c r="C249" s="134"/>
      <c r="D249" s="119"/>
      <c r="E249" s="133" t="s">
        <v>4</v>
      </c>
      <c r="F249" s="132"/>
      <c r="G249" s="301"/>
      <c r="H249" s="302"/>
      <c r="I249" s="303"/>
      <c r="J249" s="122" t="s">
        <v>0</v>
      </c>
      <c r="K249" s="121"/>
      <c r="L249" s="121"/>
      <c r="M249" s="120"/>
      <c r="N249" s="2"/>
      <c r="V249" s="56"/>
    </row>
    <row r="250" spans="1:22" ht="24" thickTop="1" thickBot="1">
      <c r="A250" s="343">
        <f>A246+1</f>
        <v>59</v>
      </c>
      <c r="B250" s="131" t="s">
        <v>336</v>
      </c>
      <c r="C250" s="131" t="s">
        <v>338</v>
      </c>
      <c r="D250" s="131" t="s">
        <v>24</v>
      </c>
      <c r="E250" s="299" t="s">
        <v>340</v>
      </c>
      <c r="F250" s="299"/>
      <c r="G250" s="299" t="s">
        <v>332</v>
      </c>
      <c r="H250" s="300"/>
      <c r="I250" s="130"/>
      <c r="J250" s="129" t="s">
        <v>2</v>
      </c>
      <c r="K250" s="128"/>
      <c r="L250" s="128"/>
      <c r="M250" s="127"/>
      <c r="N250" s="2"/>
      <c r="V250" s="56"/>
    </row>
    <row r="251" spans="1:22" ht="13.5" thickBot="1">
      <c r="A251" s="344"/>
      <c r="B251" s="125"/>
      <c r="C251" s="125"/>
      <c r="D251" s="126"/>
      <c r="E251" s="125"/>
      <c r="F251" s="125"/>
      <c r="G251" s="293"/>
      <c r="H251" s="294"/>
      <c r="I251" s="295"/>
      <c r="J251" s="124" t="s">
        <v>2</v>
      </c>
      <c r="K251" s="124"/>
      <c r="L251" s="124"/>
      <c r="M251" s="123"/>
      <c r="N251" s="2"/>
      <c r="V251" s="56">
        <f>G251</f>
        <v>0</v>
      </c>
    </row>
    <row r="252" spans="1:22" ht="23.25" thickBot="1">
      <c r="A252" s="344"/>
      <c r="B252" s="92" t="s">
        <v>337</v>
      </c>
      <c r="C252" s="92" t="s">
        <v>339</v>
      </c>
      <c r="D252" s="92" t="s">
        <v>23</v>
      </c>
      <c r="E252" s="283" t="s">
        <v>341</v>
      </c>
      <c r="F252" s="283"/>
      <c r="G252" s="285"/>
      <c r="H252" s="286"/>
      <c r="I252" s="287"/>
      <c r="J252" s="122" t="s">
        <v>1</v>
      </c>
      <c r="K252" s="121"/>
      <c r="L252" s="121"/>
      <c r="M252" s="120"/>
      <c r="N252" s="2"/>
      <c r="V252" s="56"/>
    </row>
    <row r="253" spans="1:22" ht="13.5" thickBot="1">
      <c r="A253" s="345"/>
      <c r="B253" s="134"/>
      <c r="C253" s="134"/>
      <c r="D253" s="119"/>
      <c r="E253" s="133" t="s">
        <v>4</v>
      </c>
      <c r="F253" s="132"/>
      <c r="G253" s="301"/>
      <c r="H253" s="302"/>
      <c r="I253" s="303"/>
      <c r="J253" s="122" t="s">
        <v>0</v>
      </c>
      <c r="K253" s="121"/>
      <c r="L253" s="121"/>
      <c r="M253" s="120"/>
      <c r="N253" s="2"/>
      <c r="V253" s="56"/>
    </row>
    <row r="254" spans="1:22" ht="24" thickTop="1" thickBot="1">
      <c r="A254" s="343">
        <f>A250+1</f>
        <v>60</v>
      </c>
      <c r="B254" s="131" t="s">
        <v>336</v>
      </c>
      <c r="C254" s="131" t="s">
        <v>338</v>
      </c>
      <c r="D254" s="131" t="s">
        <v>24</v>
      </c>
      <c r="E254" s="299" t="s">
        <v>340</v>
      </c>
      <c r="F254" s="299"/>
      <c r="G254" s="299" t="s">
        <v>332</v>
      </c>
      <c r="H254" s="300"/>
      <c r="I254" s="130"/>
      <c r="J254" s="129" t="s">
        <v>2</v>
      </c>
      <c r="K254" s="128"/>
      <c r="L254" s="128"/>
      <c r="M254" s="127"/>
      <c r="N254" s="2"/>
      <c r="V254" s="56"/>
    </row>
    <row r="255" spans="1:22" ht="13.5" thickBot="1">
      <c r="A255" s="344"/>
      <c r="B255" s="125"/>
      <c r="C255" s="125"/>
      <c r="D255" s="126"/>
      <c r="E255" s="125"/>
      <c r="F255" s="125"/>
      <c r="G255" s="293"/>
      <c r="H255" s="294"/>
      <c r="I255" s="295"/>
      <c r="J255" s="124" t="s">
        <v>2</v>
      </c>
      <c r="K255" s="124"/>
      <c r="L255" s="124"/>
      <c r="M255" s="123"/>
      <c r="N255" s="2"/>
      <c r="V255" s="56">
        <f>G255</f>
        <v>0</v>
      </c>
    </row>
    <row r="256" spans="1:22" ht="23.25" thickBot="1">
      <c r="A256" s="344"/>
      <c r="B256" s="92" t="s">
        <v>337</v>
      </c>
      <c r="C256" s="92" t="s">
        <v>339</v>
      </c>
      <c r="D256" s="92" t="s">
        <v>23</v>
      </c>
      <c r="E256" s="283" t="s">
        <v>341</v>
      </c>
      <c r="F256" s="283"/>
      <c r="G256" s="285"/>
      <c r="H256" s="286"/>
      <c r="I256" s="287"/>
      <c r="J256" s="122" t="s">
        <v>1</v>
      </c>
      <c r="K256" s="121"/>
      <c r="L256" s="121"/>
      <c r="M256" s="120"/>
      <c r="N256" s="2"/>
      <c r="V256" s="56"/>
    </row>
    <row r="257" spans="1:22" ht="13.5" thickBot="1">
      <c r="A257" s="345"/>
      <c r="B257" s="134"/>
      <c r="C257" s="134"/>
      <c r="D257" s="119"/>
      <c r="E257" s="133" t="s">
        <v>4</v>
      </c>
      <c r="F257" s="132"/>
      <c r="G257" s="301"/>
      <c r="H257" s="302"/>
      <c r="I257" s="303"/>
      <c r="J257" s="122" t="s">
        <v>0</v>
      </c>
      <c r="K257" s="121"/>
      <c r="L257" s="121"/>
      <c r="M257" s="120"/>
      <c r="N257" s="2"/>
      <c r="V257" s="56"/>
    </row>
    <row r="258" spans="1:22" ht="24" thickTop="1" thickBot="1">
      <c r="A258" s="343">
        <f>A254+1</f>
        <v>61</v>
      </c>
      <c r="B258" s="131" t="s">
        <v>336</v>
      </c>
      <c r="C258" s="131" t="s">
        <v>338</v>
      </c>
      <c r="D258" s="131" t="s">
        <v>24</v>
      </c>
      <c r="E258" s="299" t="s">
        <v>340</v>
      </c>
      <c r="F258" s="299"/>
      <c r="G258" s="299" t="s">
        <v>332</v>
      </c>
      <c r="H258" s="300"/>
      <c r="I258" s="130"/>
      <c r="J258" s="129" t="s">
        <v>2</v>
      </c>
      <c r="K258" s="128"/>
      <c r="L258" s="128"/>
      <c r="M258" s="127"/>
      <c r="N258" s="2"/>
      <c r="V258" s="56"/>
    </row>
    <row r="259" spans="1:22" ht="13.5" thickBot="1">
      <c r="A259" s="344"/>
      <c r="B259" s="125"/>
      <c r="C259" s="125"/>
      <c r="D259" s="126"/>
      <c r="E259" s="125"/>
      <c r="F259" s="125"/>
      <c r="G259" s="293"/>
      <c r="H259" s="294"/>
      <c r="I259" s="295"/>
      <c r="J259" s="124" t="s">
        <v>2</v>
      </c>
      <c r="K259" s="124"/>
      <c r="L259" s="124"/>
      <c r="M259" s="123"/>
      <c r="N259" s="2"/>
      <c r="V259" s="56">
        <f>G259</f>
        <v>0</v>
      </c>
    </row>
    <row r="260" spans="1:22" ht="23.25" thickBot="1">
      <c r="A260" s="344"/>
      <c r="B260" s="92" t="s">
        <v>337</v>
      </c>
      <c r="C260" s="92" t="s">
        <v>339</v>
      </c>
      <c r="D260" s="92" t="s">
        <v>23</v>
      </c>
      <c r="E260" s="283" t="s">
        <v>341</v>
      </c>
      <c r="F260" s="283"/>
      <c r="G260" s="285"/>
      <c r="H260" s="286"/>
      <c r="I260" s="287"/>
      <c r="J260" s="122" t="s">
        <v>1</v>
      </c>
      <c r="K260" s="121"/>
      <c r="L260" s="121"/>
      <c r="M260" s="120"/>
      <c r="N260" s="2"/>
      <c r="V260" s="56"/>
    </row>
    <row r="261" spans="1:22" ht="13.5" thickBot="1">
      <c r="A261" s="345"/>
      <c r="B261" s="134"/>
      <c r="C261" s="134"/>
      <c r="D261" s="119"/>
      <c r="E261" s="133" t="s">
        <v>4</v>
      </c>
      <c r="F261" s="132"/>
      <c r="G261" s="301"/>
      <c r="H261" s="302"/>
      <c r="I261" s="303"/>
      <c r="J261" s="122" t="s">
        <v>0</v>
      </c>
      <c r="K261" s="121"/>
      <c r="L261" s="121"/>
      <c r="M261" s="120"/>
      <c r="N261" s="2"/>
      <c r="V261" s="56"/>
    </row>
    <row r="262" spans="1:22" ht="24" thickTop="1" thickBot="1">
      <c r="A262" s="343">
        <f>A258+1</f>
        <v>62</v>
      </c>
      <c r="B262" s="131" t="s">
        <v>336</v>
      </c>
      <c r="C262" s="131" t="s">
        <v>338</v>
      </c>
      <c r="D262" s="131" t="s">
        <v>24</v>
      </c>
      <c r="E262" s="299" t="s">
        <v>340</v>
      </c>
      <c r="F262" s="299"/>
      <c r="G262" s="299" t="s">
        <v>332</v>
      </c>
      <c r="H262" s="300"/>
      <c r="I262" s="130"/>
      <c r="J262" s="129" t="s">
        <v>2</v>
      </c>
      <c r="K262" s="128"/>
      <c r="L262" s="128"/>
      <c r="M262" s="127"/>
      <c r="N262" s="2"/>
      <c r="V262" s="56"/>
    </row>
    <row r="263" spans="1:22" ht="13.5" thickBot="1">
      <c r="A263" s="344"/>
      <c r="B263" s="125"/>
      <c r="C263" s="125"/>
      <c r="D263" s="126"/>
      <c r="E263" s="125"/>
      <c r="F263" s="125"/>
      <c r="G263" s="293"/>
      <c r="H263" s="294"/>
      <c r="I263" s="295"/>
      <c r="J263" s="124" t="s">
        <v>2</v>
      </c>
      <c r="K263" s="124"/>
      <c r="L263" s="124"/>
      <c r="M263" s="123"/>
      <c r="N263" s="2"/>
      <c r="V263" s="56">
        <f>G263</f>
        <v>0</v>
      </c>
    </row>
    <row r="264" spans="1:22" ht="23.25" thickBot="1">
      <c r="A264" s="344"/>
      <c r="B264" s="92" t="s">
        <v>337</v>
      </c>
      <c r="C264" s="92" t="s">
        <v>339</v>
      </c>
      <c r="D264" s="92" t="s">
        <v>23</v>
      </c>
      <c r="E264" s="283" t="s">
        <v>341</v>
      </c>
      <c r="F264" s="283"/>
      <c r="G264" s="285"/>
      <c r="H264" s="286"/>
      <c r="I264" s="287"/>
      <c r="J264" s="122" t="s">
        <v>1</v>
      </c>
      <c r="K264" s="121"/>
      <c r="L264" s="121"/>
      <c r="M264" s="120"/>
      <c r="N264" s="2"/>
      <c r="V264" s="56"/>
    </row>
    <row r="265" spans="1:22" ht="13.5" thickBot="1">
      <c r="A265" s="345"/>
      <c r="B265" s="134"/>
      <c r="C265" s="134"/>
      <c r="D265" s="119"/>
      <c r="E265" s="133" t="s">
        <v>4</v>
      </c>
      <c r="F265" s="132"/>
      <c r="G265" s="301"/>
      <c r="H265" s="302"/>
      <c r="I265" s="303"/>
      <c r="J265" s="122" t="s">
        <v>0</v>
      </c>
      <c r="K265" s="121"/>
      <c r="L265" s="121"/>
      <c r="M265" s="120"/>
      <c r="N265" s="2"/>
      <c r="V265" s="56"/>
    </row>
    <row r="266" spans="1:22" ht="24" thickTop="1" thickBot="1">
      <c r="A266" s="343">
        <f>A262+1</f>
        <v>63</v>
      </c>
      <c r="B266" s="131" t="s">
        <v>336</v>
      </c>
      <c r="C266" s="131" t="s">
        <v>338</v>
      </c>
      <c r="D266" s="131" t="s">
        <v>24</v>
      </c>
      <c r="E266" s="299" t="s">
        <v>340</v>
      </c>
      <c r="F266" s="299"/>
      <c r="G266" s="299" t="s">
        <v>332</v>
      </c>
      <c r="H266" s="300"/>
      <c r="I266" s="130"/>
      <c r="J266" s="129" t="s">
        <v>2</v>
      </c>
      <c r="K266" s="128"/>
      <c r="L266" s="128"/>
      <c r="M266" s="127"/>
      <c r="N266" s="2"/>
      <c r="V266" s="56"/>
    </row>
    <row r="267" spans="1:22" ht="13.5" thickBot="1">
      <c r="A267" s="344"/>
      <c r="B267" s="125"/>
      <c r="C267" s="125"/>
      <c r="D267" s="126"/>
      <c r="E267" s="125"/>
      <c r="F267" s="125"/>
      <c r="G267" s="293"/>
      <c r="H267" s="294"/>
      <c r="I267" s="295"/>
      <c r="J267" s="124" t="s">
        <v>2</v>
      </c>
      <c r="K267" s="124"/>
      <c r="L267" s="124"/>
      <c r="M267" s="123"/>
      <c r="N267" s="2"/>
      <c r="V267" s="56">
        <f>G267</f>
        <v>0</v>
      </c>
    </row>
    <row r="268" spans="1:22" ht="23.25" thickBot="1">
      <c r="A268" s="344"/>
      <c r="B268" s="92" t="s">
        <v>337</v>
      </c>
      <c r="C268" s="92" t="s">
        <v>339</v>
      </c>
      <c r="D268" s="92" t="s">
        <v>23</v>
      </c>
      <c r="E268" s="283" t="s">
        <v>341</v>
      </c>
      <c r="F268" s="283"/>
      <c r="G268" s="285"/>
      <c r="H268" s="286"/>
      <c r="I268" s="287"/>
      <c r="J268" s="122" t="s">
        <v>1</v>
      </c>
      <c r="K268" s="121"/>
      <c r="L268" s="121"/>
      <c r="M268" s="120"/>
      <c r="N268" s="2"/>
      <c r="V268" s="56"/>
    </row>
    <row r="269" spans="1:22" ht="13.5" thickBot="1">
      <c r="A269" s="345"/>
      <c r="B269" s="134"/>
      <c r="C269" s="134"/>
      <c r="D269" s="119"/>
      <c r="E269" s="133" t="s">
        <v>4</v>
      </c>
      <c r="F269" s="132"/>
      <c r="G269" s="301"/>
      <c r="H269" s="302"/>
      <c r="I269" s="303"/>
      <c r="J269" s="122" t="s">
        <v>0</v>
      </c>
      <c r="K269" s="121"/>
      <c r="L269" s="121"/>
      <c r="M269" s="120"/>
      <c r="N269" s="2"/>
      <c r="V269" s="56"/>
    </row>
    <row r="270" spans="1:22" ht="24" thickTop="1" thickBot="1">
      <c r="A270" s="343">
        <f>A266+1</f>
        <v>64</v>
      </c>
      <c r="B270" s="131" t="s">
        <v>336</v>
      </c>
      <c r="C270" s="131" t="s">
        <v>338</v>
      </c>
      <c r="D270" s="131" t="s">
        <v>24</v>
      </c>
      <c r="E270" s="299" t="s">
        <v>340</v>
      </c>
      <c r="F270" s="299"/>
      <c r="G270" s="299" t="s">
        <v>332</v>
      </c>
      <c r="H270" s="300"/>
      <c r="I270" s="130"/>
      <c r="J270" s="129" t="s">
        <v>2</v>
      </c>
      <c r="K270" s="128"/>
      <c r="L270" s="128"/>
      <c r="M270" s="127"/>
      <c r="N270" s="2"/>
      <c r="V270" s="56"/>
    </row>
    <row r="271" spans="1:22" ht="13.5" thickBot="1">
      <c r="A271" s="344"/>
      <c r="B271" s="125"/>
      <c r="C271" s="125"/>
      <c r="D271" s="126"/>
      <c r="E271" s="125"/>
      <c r="F271" s="125"/>
      <c r="G271" s="293"/>
      <c r="H271" s="294"/>
      <c r="I271" s="295"/>
      <c r="J271" s="124" t="s">
        <v>2</v>
      </c>
      <c r="K271" s="124"/>
      <c r="L271" s="124"/>
      <c r="M271" s="123"/>
      <c r="N271" s="2"/>
      <c r="V271" s="56">
        <f>G271</f>
        <v>0</v>
      </c>
    </row>
    <row r="272" spans="1:22" ht="23.25" thickBot="1">
      <c r="A272" s="344"/>
      <c r="B272" s="92" t="s">
        <v>337</v>
      </c>
      <c r="C272" s="92" t="s">
        <v>339</v>
      </c>
      <c r="D272" s="92" t="s">
        <v>23</v>
      </c>
      <c r="E272" s="283" t="s">
        <v>341</v>
      </c>
      <c r="F272" s="283"/>
      <c r="G272" s="285"/>
      <c r="H272" s="286"/>
      <c r="I272" s="287"/>
      <c r="J272" s="122" t="s">
        <v>1</v>
      </c>
      <c r="K272" s="121"/>
      <c r="L272" s="121"/>
      <c r="M272" s="120"/>
      <c r="N272" s="2"/>
      <c r="V272" s="56"/>
    </row>
    <row r="273" spans="1:22" ht="13.5" thickBot="1">
      <c r="A273" s="345"/>
      <c r="B273" s="134"/>
      <c r="C273" s="134"/>
      <c r="D273" s="119"/>
      <c r="E273" s="133" t="s">
        <v>4</v>
      </c>
      <c r="F273" s="132"/>
      <c r="G273" s="301"/>
      <c r="H273" s="302"/>
      <c r="I273" s="303"/>
      <c r="J273" s="122" t="s">
        <v>0</v>
      </c>
      <c r="K273" s="121"/>
      <c r="L273" s="121"/>
      <c r="M273" s="120"/>
      <c r="N273" s="2"/>
      <c r="V273" s="56"/>
    </row>
    <row r="274" spans="1:22" ht="24" thickTop="1" thickBot="1">
      <c r="A274" s="343">
        <f>A270+1</f>
        <v>65</v>
      </c>
      <c r="B274" s="131" t="s">
        <v>336</v>
      </c>
      <c r="C274" s="131" t="s">
        <v>338</v>
      </c>
      <c r="D274" s="131" t="s">
        <v>24</v>
      </c>
      <c r="E274" s="299" t="s">
        <v>340</v>
      </c>
      <c r="F274" s="299"/>
      <c r="G274" s="299" t="s">
        <v>332</v>
      </c>
      <c r="H274" s="300"/>
      <c r="I274" s="130"/>
      <c r="J274" s="129" t="s">
        <v>2</v>
      </c>
      <c r="K274" s="128"/>
      <c r="L274" s="128"/>
      <c r="M274" s="127"/>
      <c r="N274" s="2"/>
      <c r="V274" s="56"/>
    </row>
    <row r="275" spans="1:22" ht="13.5" thickBot="1">
      <c r="A275" s="344"/>
      <c r="B275" s="125"/>
      <c r="C275" s="125"/>
      <c r="D275" s="126"/>
      <c r="E275" s="125"/>
      <c r="F275" s="125"/>
      <c r="G275" s="293"/>
      <c r="H275" s="294"/>
      <c r="I275" s="295"/>
      <c r="J275" s="124" t="s">
        <v>2</v>
      </c>
      <c r="K275" s="124"/>
      <c r="L275" s="124"/>
      <c r="M275" s="123"/>
      <c r="N275" s="2"/>
      <c r="V275" s="56">
        <f>G275</f>
        <v>0</v>
      </c>
    </row>
    <row r="276" spans="1:22" ht="23.25" thickBot="1">
      <c r="A276" s="344"/>
      <c r="B276" s="92" t="s">
        <v>337</v>
      </c>
      <c r="C276" s="92" t="s">
        <v>339</v>
      </c>
      <c r="D276" s="92" t="s">
        <v>23</v>
      </c>
      <c r="E276" s="283" t="s">
        <v>341</v>
      </c>
      <c r="F276" s="283"/>
      <c r="G276" s="285"/>
      <c r="H276" s="286"/>
      <c r="I276" s="287"/>
      <c r="J276" s="122" t="s">
        <v>1</v>
      </c>
      <c r="K276" s="121"/>
      <c r="L276" s="121"/>
      <c r="M276" s="120"/>
      <c r="N276" s="2"/>
      <c r="V276" s="56"/>
    </row>
    <row r="277" spans="1:22" ht="13.5" thickBot="1">
      <c r="A277" s="345"/>
      <c r="B277" s="134"/>
      <c r="C277" s="134"/>
      <c r="D277" s="119"/>
      <c r="E277" s="133" t="s">
        <v>4</v>
      </c>
      <c r="F277" s="132"/>
      <c r="G277" s="301"/>
      <c r="H277" s="302"/>
      <c r="I277" s="303"/>
      <c r="J277" s="122" t="s">
        <v>0</v>
      </c>
      <c r="K277" s="121"/>
      <c r="L277" s="121"/>
      <c r="M277" s="120"/>
      <c r="N277" s="2"/>
      <c r="V277" s="56"/>
    </row>
    <row r="278" spans="1:22" ht="24" thickTop="1" thickBot="1">
      <c r="A278" s="343">
        <f>A274+1</f>
        <v>66</v>
      </c>
      <c r="B278" s="131" t="s">
        <v>336</v>
      </c>
      <c r="C278" s="131" t="s">
        <v>338</v>
      </c>
      <c r="D278" s="131" t="s">
        <v>24</v>
      </c>
      <c r="E278" s="299" t="s">
        <v>340</v>
      </c>
      <c r="F278" s="299"/>
      <c r="G278" s="299" t="s">
        <v>332</v>
      </c>
      <c r="H278" s="300"/>
      <c r="I278" s="130"/>
      <c r="J278" s="129" t="s">
        <v>2</v>
      </c>
      <c r="K278" s="128"/>
      <c r="L278" s="128"/>
      <c r="M278" s="127"/>
      <c r="N278" s="2"/>
      <c r="V278" s="56"/>
    </row>
    <row r="279" spans="1:22" ht="13.5" thickBot="1">
      <c r="A279" s="344"/>
      <c r="B279" s="125"/>
      <c r="C279" s="125"/>
      <c r="D279" s="126"/>
      <c r="E279" s="125"/>
      <c r="F279" s="125"/>
      <c r="G279" s="293"/>
      <c r="H279" s="294"/>
      <c r="I279" s="295"/>
      <c r="J279" s="124" t="s">
        <v>2</v>
      </c>
      <c r="K279" s="124"/>
      <c r="L279" s="124"/>
      <c r="M279" s="123"/>
      <c r="N279" s="2"/>
      <c r="V279" s="56">
        <f>G279</f>
        <v>0</v>
      </c>
    </row>
    <row r="280" spans="1:22" ht="23.25" thickBot="1">
      <c r="A280" s="344"/>
      <c r="B280" s="92" t="s">
        <v>337</v>
      </c>
      <c r="C280" s="92" t="s">
        <v>339</v>
      </c>
      <c r="D280" s="92" t="s">
        <v>23</v>
      </c>
      <c r="E280" s="283" t="s">
        <v>341</v>
      </c>
      <c r="F280" s="283"/>
      <c r="G280" s="285"/>
      <c r="H280" s="286"/>
      <c r="I280" s="287"/>
      <c r="J280" s="122" t="s">
        <v>1</v>
      </c>
      <c r="K280" s="121"/>
      <c r="L280" s="121"/>
      <c r="M280" s="120"/>
      <c r="N280" s="2"/>
      <c r="V280" s="56"/>
    </row>
    <row r="281" spans="1:22" ht="13.5" thickBot="1">
      <c r="A281" s="345"/>
      <c r="B281" s="134"/>
      <c r="C281" s="134"/>
      <c r="D281" s="119"/>
      <c r="E281" s="133" t="s">
        <v>4</v>
      </c>
      <c r="F281" s="132"/>
      <c r="G281" s="301"/>
      <c r="H281" s="302"/>
      <c r="I281" s="303"/>
      <c r="J281" s="122" t="s">
        <v>0</v>
      </c>
      <c r="K281" s="121"/>
      <c r="L281" s="121"/>
      <c r="M281" s="120"/>
      <c r="N281" s="2"/>
      <c r="V281" s="56"/>
    </row>
    <row r="282" spans="1:22" ht="24" thickTop="1" thickBot="1">
      <c r="A282" s="343">
        <f>A278+1</f>
        <v>67</v>
      </c>
      <c r="B282" s="131" t="s">
        <v>336</v>
      </c>
      <c r="C282" s="131" t="s">
        <v>338</v>
      </c>
      <c r="D282" s="131" t="s">
        <v>24</v>
      </c>
      <c r="E282" s="299" t="s">
        <v>340</v>
      </c>
      <c r="F282" s="299"/>
      <c r="G282" s="299" t="s">
        <v>332</v>
      </c>
      <c r="H282" s="300"/>
      <c r="I282" s="130"/>
      <c r="J282" s="129" t="s">
        <v>2</v>
      </c>
      <c r="K282" s="128"/>
      <c r="L282" s="128"/>
      <c r="M282" s="127"/>
      <c r="N282" s="2"/>
      <c r="V282" s="56"/>
    </row>
    <row r="283" spans="1:22" ht="13.5" thickBot="1">
      <c r="A283" s="344"/>
      <c r="B283" s="125"/>
      <c r="C283" s="125"/>
      <c r="D283" s="126"/>
      <c r="E283" s="125"/>
      <c r="F283" s="125"/>
      <c r="G283" s="293"/>
      <c r="H283" s="294"/>
      <c r="I283" s="295"/>
      <c r="J283" s="124" t="s">
        <v>2</v>
      </c>
      <c r="K283" s="124"/>
      <c r="L283" s="124"/>
      <c r="M283" s="123"/>
      <c r="N283" s="2"/>
      <c r="V283" s="56">
        <f>G283</f>
        <v>0</v>
      </c>
    </row>
    <row r="284" spans="1:22" ht="23.25" thickBot="1">
      <c r="A284" s="344"/>
      <c r="B284" s="92" t="s">
        <v>337</v>
      </c>
      <c r="C284" s="92" t="s">
        <v>339</v>
      </c>
      <c r="D284" s="92" t="s">
        <v>23</v>
      </c>
      <c r="E284" s="283" t="s">
        <v>341</v>
      </c>
      <c r="F284" s="283"/>
      <c r="G284" s="285"/>
      <c r="H284" s="286"/>
      <c r="I284" s="287"/>
      <c r="J284" s="122" t="s">
        <v>1</v>
      </c>
      <c r="K284" s="121"/>
      <c r="L284" s="121"/>
      <c r="M284" s="120"/>
      <c r="N284" s="2"/>
      <c r="V284" s="56"/>
    </row>
    <row r="285" spans="1:22" ht="13.5" thickBot="1">
      <c r="A285" s="345"/>
      <c r="B285" s="134"/>
      <c r="C285" s="134"/>
      <c r="D285" s="119"/>
      <c r="E285" s="133" t="s">
        <v>4</v>
      </c>
      <c r="F285" s="132"/>
      <c r="G285" s="301"/>
      <c r="H285" s="302"/>
      <c r="I285" s="303"/>
      <c r="J285" s="122" t="s">
        <v>0</v>
      </c>
      <c r="K285" s="121"/>
      <c r="L285" s="121"/>
      <c r="M285" s="120"/>
      <c r="N285" s="2"/>
      <c r="V285" s="56"/>
    </row>
    <row r="286" spans="1:22" ht="24" thickTop="1" thickBot="1">
      <c r="A286" s="343">
        <f>A282+1</f>
        <v>68</v>
      </c>
      <c r="B286" s="131" t="s">
        <v>336</v>
      </c>
      <c r="C286" s="131" t="s">
        <v>338</v>
      </c>
      <c r="D286" s="131" t="s">
        <v>24</v>
      </c>
      <c r="E286" s="299" t="s">
        <v>340</v>
      </c>
      <c r="F286" s="299"/>
      <c r="G286" s="299" t="s">
        <v>332</v>
      </c>
      <c r="H286" s="300"/>
      <c r="I286" s="130"/>
      <c r="J286" s="129" t="s">
        <v>2</v>
      </c>
      <c r="K286" s="128"/>
      <c r="L286" s="128"/>
      <c r="M286" s="127"/>
      <c r="N286" s="2"/>
      <c r="V286" s="56"/>
    </row>
    <row r="287" spans="1:22" ht="13.5" thickBot="1">
      <c r="A287" s="344"/>
      <c r="B287" s="125"/>
      <c r="C287" s="125"/>
      <c r="D287" s="126"/>
      <c r="E287" s="125"/>
      <c r="F287" s="125"/>
      <c r="G287" s="293"/>
      <c r="H287" s="294"/>
      <c r="I287" s="295"/>
      <c r="J287" s="124" t="s">
        <v>2</v>
      </c>
      <c r="K287" s="124"/>
      <c r="L287" s="124"/>
      <c r="M287" s="123"/>
      <c r="N287" s="2"/>
      <c r="V287" s="56">
        <f>G287</f>
        <v>0</v>
      </c>
    </row>
    <row r="288" spans="1:22" ht="23.25" thickBot="1">
      <c r="A288" s="344"/>
      <c r="B288" s="92" t="s">
        <v>337</v>
      </c>
      <c r="C288" s="92" t="s">
        <v>339</v>
      </c>
      <c r="D288" s="92" t="s">
        <v>23</v>
      </c>
      <c r="E288" s="283" t="s">
        <v>341</v>
      </c>
      <c r="F288" s="283"/>
      <c r="G288" s="285"/>
      <c r="H288" s="286"/>
      <c r="I288" s="287"/>
      <c r="J288" s="122" t="s">
        <v>1</v>
      </c>
      <c r="K288" s="121"/>
      <c r="L288" s="121"/>
      <c r="M288" s="120"/>
      <c r="N288" s="2"/>
      <c r="V288" s="56"/>
    </row>
    <row r="289" spans="1:22" ht="13.5" thickBot="1">
      <c r="A289" s="345"/>
      <c r="B289" s="134"/>
      <c r="C289" s="134"/>
      <c r="D289" s="119"/>
      <c r="E289" s="133" t="s">
        <v>4</v>
      </c>
      <c r="F289" s="132"/>
      <c r="G289" s="301"/>
      <c r="H289" s="302"/>
      <c r="I289" s="303"/>
      <c r="J289" s="122" t="s">
        <v>0</v>
      </c>
      <c r="K289" s="121"/>
      <c r="L289" s="121"/>
      <c r="M289" s="120"/>
      <c r="N289" s="2"/>
      <c r="V289" s="56"/>
    </row>
    <row r="290" spans="1:22" ht="24" thickTop="1" thickBot="1">
      <c r="A290" s="343">
        <f>A286+1</f>
        <v>69</v>
      </c>
      <c r="B290" s="131" t="s">
        <v>336</v>
      </c>
      <c r="C290" s="131" t="s">
        <v>338</v>
      </c>
      <c r="D290" s="131" t="s">
        <v>24</v>
      </c>
      <c r="E290" s="299" t="s">
        <v>340</v>
      </c>
      <c r="F290" s="299"/>
      <c r="G290" s="299" t="s">
        <v>332</v>
      </c>
      <c r="H290" s="300"/>
      <c r="I290" s="130"/>
      <c r="J290" s="129" t="s">
        <v>2</v>
      </c>
      <c r="K290" s="128"/>
      <c r="L290" s="128"/>
      <c r="M290" s="127"/>
      <c r="N290" s="2"/>
      <c r="V290" s="56"/>
    </row>
    <row r="291" spans="1:22" ht="13.5" thickBot="1">
      <c r="A291" s="344"/>
      <c r="B291" s="125"/>
      <c r="C291" s="125"/>
      <c r="D291" s="126"/>
      <c r="E291" s="125"/>
      <c r="F291" s="125"/>
      <c r="G291" s="293"/>
      <c r="H291" s="294"/>
      <c r="I291" s="295"/>
      <c r="J291" s="124" t="s">
        <v>2</v>
      </c>
      <c r="K291" s="124"/>
      <c r="L291" s="124"/>
      <c r="M291" s="123"/>
      <c r="N291" s="2"/>
      <c r="V291" s="56">
        <f>G291</f>
        <v>0</v>
      </c>
    </row>
    <row r="292" spans="1:22" ht="23.25" thickBot="1">
      <c r="A292" s="344"/>
      <c r="B292" s="92" t="s">
        <v>337</v>
      </c>
      <c r="C292" s="92" t="s">
        <v>339</v>
      </c>
      <c r="D292" s="92" t="s">
        <v>23</v>
      </c>
      <c r="E292" s="283" t="s">
        <v>341</v>
      </c>
      <c r="F292" s="283"/>
      <c r="G292" s="285"/>
      <c r="H292" s="286"/>
      <c r="I292" s="287"/>
      <c r="J292" s="122" t="s">
        <v>1</v>
      </c>
      <c r="K292" s="121"/>
      <c r="L292" s="121"/>
      <c r="M292" s="120"/>
      <c r="N292" s="2"/>
      <c r="V292" s="56"/>
    </row>
    <row r="293" spans="1:22" ht="13.5" thickBot="1">
      <c r="A293" s="345"/>
      <c r="B293" s="134"/>
      <c r="C293" s="134"/>
      <c r="D293" s="119"/>
      <c r="E293" s="133" t="s">
        <v>4</v>
      </c>
      <c r="F293" s="132"/>
      <c r="G293" s="301"/>
      <c r="H293" s="302"/>
      <c r="I293" s="303"/>
      <c r="J293" s="122" t="s">
        <v>0</v>
      </c>
      <c r="K293" s="121"/>
      <c r="L293" s="121"/>
      <c r="M293" s="120"/>
      <c r="N293" s="2"/>
      <c r="V293" s="56"/>
    </row>
    <row r="294" spans="1:22" ht="24" thickTop="1" thickBot="1">
      <c r="A294" s="343">
        <f>A290+1</f>
        <v>70</v>
      </c>
      <c r="B294" s="131" t="s">
        <v>336</v>
      </c>
      <c r="C294" s="131" t="s">
        <v>338</v>
      </c>
      <c r="D294" s="131" t="s">
        <v>24</v>
      </c>
      <c r="E294" s="299" t="s">
        <v>340</v>
      </c>
      <c r="F294" s="299"/>
      <c r="G294" s="299" t="s">
        <v>332</v>
      </c>
      <c r="H294" s="300"/>
      <c r="I294" s="130"/>
      <c r="J294" s="129" t="s">
        <v>2</v>
      </c>
      <c r="K294" s="128"/>
      <c r="L294" s="128"/>
      <c r="M294" s="127"/>
      <c r="N294" s="2"/>
      <c r="V294" s="56"/>
    </row>
    <row r="295" spans="1:22" ht="13.5" thickBot="1">
      <c r="A295" s="344"/>
      <c r="B295" s="125"/>
      <c r="C295" s="125"/>
      <c r="D295" s="126"/>
      <c r="E295" s="125"/>
      <c r="F295" s="125"/>
      <c r="G295" s="293"/>
      <c r="H295" s="294"/>
      <c r="I295" s="295"/>
      <c r="J295" s="124" t="s">
        <v>2</v>
      </c>
      <c r="K295" s="124"/>
      <c r="L295" s="124"/>
      <c r="M295" s="123"/>
      <c r="N295" s="2"/>
      <c r="V295" s="56">
        <f>G295</f>
        <v>0</v>
      </c>
    </row>
    <row r="296" spans="1:22" ht="23.25" thickBot="1">
      <c r="A296" s="344"/>
      <c r="B296" s="92" t="s">
        <v>337</v>
      </c>
      <c r="C296" s="92" t="s">
        <v>339</v>
      </c>
      <c r="D296" s="92" t="s">
        <v>23</v>
      </c>
      <c r="E296" s="283" t="s">
        <v>341</v>
      </c>
      <c r="F296" s="283"/>
      <c r="G296" s="285"/>
      <c r="H296" s="286"/>
      <c r="I296" s="287"/>
      <c r="J296" s="122" t="s">
        <v>1</v>
      </c>
      <c r="K296" s="121"/>
      <c r="L296" s="121"/>
      <c r="M296" s="120"/>
      <c r="N296" s="2"/>
      <c r="V296" s="56"/>
    </row>
    <row r="297" spans="1:22" ht="13.5" thickBot="1">
      <c r="A297" s="345"/>
      <c r="B297" s="134"/>
      <c r="C297" s="134"/>
      <c r="D297" s="119"/>
      <c r="E297" s="133" t="s">
        <v>4</v>
      </c>
      <c r="F297" s="132"/>
      <c r="G297" s="301"/>
      <c r="H297" s="302"/>
      <c r="I297" s="303"/>
      <c r="J297" s="122" t="s">
        <v>0</v>
      </c>
      <c r="K297" s="121"/>
      <c r="L297" s="121"/>
      <c r="M297" s="120"/>
      <c r="N297" s="2"/>
      <c r="V297" s="56"/>
    </row>
    <row r="298" spans="1:22" ht="24" thickTop="1" thickBot="1">
      <c r="A298" s="343">
        <f>A294+1</f>
        <v>71</v>
      </c>
      <c r="B298" s="131" t="s">
        <v>336</v>
      </c>
      <c r="C298" s="131" t="s">
        <v>338</v>
      </c>
      <c r="D298" s="131" t="s">
        <v>24</v>
      </c>
      <c r="E298" s="299" t="s">
        <v>340</v>
      </c>
      <c r="F298" s="299"/>
      <c r="G298" s="299" t="s">
        <v>332</v>
      </c>
      <c r="H298" s="300"/>
      <c r="I298" s="130"/>
      <c r="J298" s="129" t="s">
        <v>2</v>
      </c>
      <c r="K298" s="128"/>
      <c r="L298" s="128"/>
      <c r="M298" s="127"/>
      <c r="N298" s="2"/>
      <c r="V298" s="56"/>
    </row>
    <row r="299" spans="1:22" ht="13.5" thickBot="1">
      <c r="A299" s="344"/>
      <c r="B299" s="125"/>
      <c r="C299" s="125"/>
      <c r="D299" s="126"/>
      <c r="E299" s="125"/>
      <c r="F299" s="125"/>
      <c r="G299" s="293"/>
      <c r="H299" s="294"/>
      <c r="I299" s="295"/>
      <c r="J299" s="124" t="s">
        <v>2</v>
      </c>
      <c r="K299" s="124"/>
      <c r="L299" s="124"/>
      <c r="M299" s="123"/>
      <c r="N299" s="2"/>
      <c r="V299" s="56">
        <f>G299</f>
        <v>0</v>
      </c>
    </row>
    <row r="300" spans="1:22" ht="23.25" thickBot="1">
      <c r="A300" s="344"/>
      <c r="B300" s="92" t="s">
        <v>337</v>
      </c>
      <c r="C300" s="92" t="s">
        <v>339</v>
      </c>
      <c r="D300" s="92" t="s">
        <v>23</v>
      </c>
      <c r="E300" s="283" t="s">
        <v>341</v>
      </c>
      <c r="F300" s="283"/>
      <c r="G300" s="285"/>
      <c r="H300" s="286"/>
      <c r="I300" s="287"/>
      <c r="J300" s="122" t="s">
        <v>1</v>
      </c>
      <c r="K300" s="121"/>
      <c r="L300" s="121"/>
      <c r="M300" s="120"/>
      <c r="N300" s="2"/>
      <c r="V300" s="56"/>
    </row>
    <row r="301" spans="1:22" ht="13.5" thickBot="1">
      <c r="A301" s="345"/>
      <c r="B301" s="134"/>
      <c r="C301" s="134"/>
      <c r="D301" s="119"/>
      <c r="E301" s="133" t="s">
        <v>4</v>
      </c>
      <c r="F301" s="132"/>
      <c r="G301" s="301"/>
      <c r="H301" s="302"/>
      <c r="I301" s="303"/>
      <c r="J301" s="122" t="s">
        <v>0</v>
      </c>
      <c r="K301" s="121"/>
      <c r="L301" s="121"/>
      <c r="M301" s="120"/>
      <c r="N301" s="2"/>
      <c r="V301" s="56"/>
    </row>
    <row r="302" spans="1:22" ht="24" thickTop="1" thickBot="1">
      <c r="A302" s="343">
        <f>A298+1</f>
        <v>72</v>
      </c>
      <c r="B302" s="131" t="s">
        <v>336</v>
      </c>
      <c r="C302" s="131" t="s">
        <v>338</v>
      </c>
      <c r="D302" s="131" t="s">
        <v>24</v>
      </c>
      <c r="E302" s="299" t="s">
        <v>340</v>
      </c>
      <c r="F302" s="299"/>
      <c r="G302" s="299" t="s">
        <v>332</v>
      </c>
      <c r="H302" s="300"/>
      <c r="I302" s="130"/>
      <c r="J302" s="129" t="s">
        <v>2</v>
      </c>
      <c r="K302" s="128"/>
      <c r="L302" s="128"/>
      <c r="M302" s="127"/>
      <c r="N302" s="2"/>
      <c r="V302" s="56"/>
    </row>
    <row r="303" spans="1:22" ht="13.5" thickBot="1">
      <c r="A303" s="344"/>
      <c r="B303" s="125"/>
      <c r="C303" s="125"/>
      <c r="D303" s="126"/>
      <c r="E303" s="125"/>
      <c r="F303" s="125"/>
      <c r="G303" s="293"/>
      <c r="H303" s="294"/>
      <c r="I303" s="295"/>
      <c r="J303" s="124" t="s">
        <v>2</v>
      </c>
      <c r="K303" s="124"/>
      <c r="L303" s="124"/>
      <c r="M303" s="123"/>
      <c r="N303" s="2"/>
      <c r="V303" s="56">
        <f>G303</f>
        <v>0</v>
      </c>
    </row>
    <row r="304" spans="1:22" ht="23.25" thickBot="1">
      <c r="A304" s="344"/>
      <c r="B304" s="92" t="s">
        <v>337</v>
      </c>
      <c r="C304" s="92" t="s">
        <v>339</v>
      </c>
      <c r="D304" s="92" t="s">
        <v>23</v>
      </c>
      <c r="E304" s="283" t="s">
        <v>341</v>
      </c>
      <c r="F304" s="283"/>
      <c r="G304" s="285"/>
      <c r="H304" s="286"/>
      <c r="I304" s="287"/>
      <c r="J304" s="122" t="s">
        <v>1</v>
      </c>
      <c r="K304" s="121"/>
      <c r="L304" s="121"/>
      <c r="M304" s="120"/>
      <c r="N304" s="2"/>
      <c r="V304" s="56"/>
    </row>
    <row r="305" spans="1:22" ht="13.5" thickBot="1">
      <c r="A305" s="345"/>
      <c r="B305" s="134"/>
      <c r="C305" s="134"/>
      <c r="D305" s="119"/>
      <c r="E305" s="133" t="s">
        <v>4</v>
      </c>
      <c r="F305" s="132"/>
      <c r="G305" s="301"/>
      <c r="H305" s="302"/>
      <c r="I305" s="303"/>
      <c r="J305" s="122" t="s">
        <v>0</v>
      </c>
      <c r="K305" s="121"/>
      <c r="L305" s="121"/>
      <c r="M305" s="120"/>
      <c r="N305" s="2"/>
      <c r="V305" s="56"/>
    </row>
    <row r="306" spans="1:22" ht="24" thickTop="1" thickBot="1">
      <c r="A306" s="343">
        <f>A302+1</f>
        <v>73</v>
      </c>
      <c r="B306" s="131" t="s">
        <v>336</v>
      </c>
      <c r="C306" s="131" t="s">
        <v>338</v>
      </c>
      <c r="D306" s="131" t="s">
        <v>24</v>
      </c>
      <c r="E306" s="299" t="s">
        <v>340</v>
      </c>
      <c r="F306" s="299"/>
      <c r="G306" s="299" t="s">
        <v>332</v>
      </c>
      <c r="H306" s="300"/>
      <c r="I306" s="130"/>
      <c r="J306" s="129" t="s">
        <v>2</v>
      </c>
      <c r="K306" s="128"/>
      <c r="L306" s="128"/>
      <c r="M306" s="127"/>
      <c r="N306" s="2"/>
      <c r="V306" s="56"/>
    </row>
    <row r="307" spans="1:22" ht="13.5" thickBot="1">
      <c r="A307" s="344"/>
      <c r="B307" s="125"/>
      <c r="C307" s="125"/>
      <c r="D307" s="126"/>
      <c r="E307" s="125"/>
      <c r="F307" s="125"/>
      <c r="G307" s="293"/>
      <c r="H307" s="294"/>
      <c r="I307" s="295"/>
      <c r="J307" s="124" t="s">
        <v>2</v>
      </c>
      <c r="K307" s="124"/>
      <c r="L307" s="124"/>
      <c r="M307" s="123"/>
      <c r="N307" s="2"/>
      <c r="V307" s="56">
        <f>G307</f>
        <v>0</v>
      </c>
    </row>
    <row r="308" spans="1:22" ht="23.25" thickBot="1">
      <c r="A308" s="344"/>
      <c r="B308" s="92" t="s">
        <v>337</v>
      </c>
      <c r="C308" s="92" t="s">
        <v>339</v>
      </c>
      <c r="D308" s="92" t="s">
        <v>23</v>
      </c>
      <c r="E308" s="283" t="s">
        <v>341</v>
      </c>
      <c r="F308" s="283"/>
      <c r="G308" s="285"/>
      <c r="H308" s="286"/>
      <c r="I308" s="287"/>
      <c r="J308" s="122" t="s">
        <v>1</v>
      </c>
      <c r="K308" s="121"/>
      <c r="L308" s="121"/>
      <c r="M308" s="120"/>
      <c r="N308" s="2"/>
      <c r="V308" s="56"/>
    </row>
    <row r="309" spans="1:22" ht="13.5" thickBot="1">
      <c r="A309" s="345"/>
      <c r="B309" s="134"/>
      <c r="C309" s="134"/>
      <c r="D309" s="119"/>
      <c r="E309" s="133" t="s">
        <v>4</v>
      </c>
      <c r="F309" s="132"/>
      <c r="G309" s="301"/>
      <c r="H309" s="302"/>
      <c r="I309" s="303"/>
      <c r="J309" s="122" t="s">
        <v>0</v>
      </c>
      <c r="K309" s="121"/>
      <c r="L309" s="121"/>
      <c r="M309" s="120"/>
      <c r="N309" s="2"/>
      <c r="V309" s="56"/>
    </row>
    <row r="310" spans="1:22" ht="24" thickTop="1" thickBot="1">
      <c r="A310" s="343">
        <f>A306+1</f>
        <v>74</v>
      </c>
      <c r="B310" s="131" t="s">
        <v>336</v>
      </c>
      <c r="C310" s="131" t="s">
        <v>338</v>
      </c>
      <c r="D310" s="131" t="s">
        <v>24</v>
      </c>
      <c r="E310" s="299" t="s">
        <v>340</v>
      </c>
      <c r="F310" s="299"/>
      <c r="G310" s="299" t="s">
        <v>332</v>
      </c>
      <c r="H310" s="300"/>
      <c r="I310" s="130"/>
      <c r="J310" s="129" t="s">
        <v>2</v>
      </c>
      <c r="K310" s="128"/>
      <c r="L310" s="128"/>
      <c r="M310" s="127"/>
      <c r="N310" s="2"/>
      <c r="V310" s="56"/>
    </row>
    <row r="311" spans="1:22" ht="13.5" thickBot="1">
      <c r="A311" s="344"/>
      <c r="B311" s="125"/>
      <c r="C311" s="125"/>
      <c r="D311" s="126"/>
      <c r="E311" s="125"/>
      <c r="F311" s="125"/>
      <c r="G311" s="293"/>
      <c r="H311" s="294"/>
      <c r="I311" s="295"/>
      <c r="J311" s="124" t="s">
        <v>2</v>
      </c>
      <c r="K311" s="124"/>
      <c r="L311" s="124"/>
      <c r="M311" s="123"/>
      <c r="N311" s="2"/>
      <c r="V311" s="56">
        <f>G311</f>
        <v>0</v>
      </c>
    </row>
    <row r="312" spans="1:22" ht="23.25" thickBot="1">
      <c r="A312" s="344"/>
      <c r="B312" s="92" t="s">
        <v>337</v>
      </c>
      <c r="C312" s="92" t="s">
        <v>339</v>
      </c>
      <c r="D312" s="92" t="s">
        <v>23</v>
      </c>
      <c r="E312" s="283" t="s">
        <v>341</v>
      </c>
      <c r="F312" s="283"/>
      <c r="G312" s="285"/>
      <c r="H312" s="286"/>
      <c r="I312" s="287"/>
      <c r="J312" s="122" t="s">
        <v>1</v>
      </c>
      <c r="K312" s="121"/>
      <c r="L312" s="121"/>
      <c r="M312" s="120"/>
      <c r="N312" s="2"/>
      <c r="V312" s="56"/>
    </row>
    <row r="313" spans="1:22" ht="13.5" thickBot="1">
      <c r="A313" s="345"/>
      <c r="B313" s="134"/>
      <c r="C313" s="134"/>
      <c r="D313" s="119"/>
      <c r="E313" s="133" t="s">
        <v>4</v>
      </c>
      <c r="F313" s="132"/>
      <c r="G313" s="301"/>
      <c r="H313" s="302"/>
      <c r="I313" s="303"/>
      <c r="J313" s="122" t="s">
        <v>0</v>
      </c>
      <c r="K313" s="121"/>
      <c r="L313" s="121"/>
      <c r="M313" s="120"/>
      <c r="N313" s="2"/>
      <c r="V313" s="56"/>
    </row>
    <row r="314" spans="1:22" ht="24" thickTop="1" thickBot="1">
      <c r="A314" s="343">
        <f>A310+1</f>
        <v>75</v>
      </c>
      <c r="B314" s="131" t="s">
        <v>336</v>
      </c>
      <c r="C314" s="131" t="s">
        <v>338</v>
      </c>
      <c r="D314" s="131" t="s">
        <v>24</v>
      </c>
      <c r="E314" s="299" t="s">
        <v>340</v>
      </c>
      <c r="F314" s="299"/>
      <c r="G314" s="299" t="s">
        <v>332</v>
      </c>
      <c r="H314" s="300"/>
      <c r="I314" s="130"/>
      <c r="J314" s="129" t="s">
        <v>2</v>
      </c>
      <c r="K314" s="128"/>
      <c r="L314" s="128"/>
      <c r="M314" s="127"/>
      <c r="N314" s="2"/>
      <c r="V314" s="56"/>
    </row>
    <row r="315" spans="1:22" ht="13.5" thickBot="1">
      <c r="A315" s="344"/>
      <c r="B315" s="125"/>
      <c r="C315" s="125"/>
      <c r="D315" s="126"/>
      <c r="E315" s="125"/>
      <c r="F315" s="125"/>
      <c r="G315" s="293"/>
      <c r="H315" s="294"/>
      <c r="I315" s="295"/>
      <c r="J315" s="124" t="s">
        <v>2</v>
      </c>
      <c r="K315" s="124"/>
      <c r="L315" s="124"/>
      <c r="M315" s="123"/>
      <c r="N315" s="2"/>
      <c r="V315" s="56">
        <f>G315</f>
        <v>0</v>
      </c>
    </row>
    <row r="316" spans="1:22" ht="23.25" thickBot="1">
      <c r="A316" s="344"/>
      <c r="B316" s="92" t="s">
        <v>337</v>
      </c>
      <c r="C316" s="92" t="s">
        <v>339</v>
      </c>
      <c r="D316" s="92" t="s">
        <v>23</v>
      </c>
      <c r="E316" s="283" t="s">
        <v>341</v>
      </c>
      <c r="F316" s="283"/>
      <c r="G316" s="285"/>
      <c r="H316" s="286"/>
      <c r="I316" s="287"/>
      <c r="J316" s="122" t="s">
        <v>1</v>
      </c>
      <c r="K316" s="121"/>
      <c r="L316" s="121"/>
      <c r="M316" s="120"/>
      <c r="N316" s="2"/>
      <c r="V316" s="56"/>
    </row>
    <row r="317" spans="1:22" ht="13.5" thickBot="1">
      <c r="A317" s="345"/>
      <c r="B317" s="134"/>
      <c r="C317" s="134"/>
      <c r="D317" s="119"/>
      <c r="E317" s="133" t="s">
        <v>4</v>
      </c>
      <c r="F317" s="132"/>
      <c r="G317" s="301"/>
      <c r="H317" s="302"/>
      <c r="I317" s="303"/>
      <c r="J317" s="122" t="s">
        <v>0</v>
      </c>
      <c r="K317" s="121"/>
      <c r="L317" s="121"/>
      <c r="M317" s="120"/>
      <c r="N317" s="2"/>
      <c r="V317" s="56"/>
    </row>
    <row r="318" spans="1:22" ht="24" thickTop="1" thickBot="1">
      <c r="A318" s="343">
        <f>A314+1</f>
        <v>76</v>
      </c>
      <c r="B318" s="131" t="s">
        <v>336</v>
      </c>
      <c r="C318" s="131" t="s">
        <v>338</v>
      </c>
      <c r="D318" s="131" t="s">
        <v>24</v>
      </c>
      <c r="E318" s="299" t="s">
        <v>340</v>
      </c>
      <c r="F318" s="299"/>
      <c r="G318" s="299" t="s">
        <v>332</v>
      </c>
      <c r="H318" s="300"/>
      <c r="I318" s="130"/>
      <c r="J318" s="129" t="s">
        <v>2</v>
      </c>
      <c r="K318" s="128"/>
      <c r="L318" s="128"/>
      <c r="M318" s="127"/>
      <c r="N318" s="2"/>
      <c r="V318" s="56"/>
    </row>
    <row r="319" spans="1:22" ht="13.5" thickBot="1">
      <c r="A319" s="344"/>
      <c r="B319" s="125"/>
      <c r="C319" s="125"/>
      <c r="D319" s="126"/>
      <c r="E319" s="125"/>
      <c r="F319" s="125"/>
      <c r="G319" s="293"/>
      <c r="H319" s="294"/>
      <c r="I319" s="295"/>
      <c r="J319" s="124" t="s">
        <v>2</v>
      </c>
      <c r="K319" s="124"/>
      <c r="L319" s="124"/>
      <c r="M319" s="123"/>
      <c r="N319" s="2"/>
      <c r="V319" s="56">
        <f>G319</f>
        <v>0</v>
      </c>
    </row>
    <row r="320" spans="1:22" ht="23.25" thickBot="1">
      <c r="A320" s="344"/>
      <c r="B320" s="92" t="s">
        <v>337</v>
      </c>
      <c r="C320" s="92" t="s">
        <v>339</v>
      </c>
      <c r="D320" s="92" t="s">
        <v>23</v>
      </c>
      <c r="E320" s="283" t="s">
        <v>341</v>
      </c>
      <c r="F320" s="283"/>
      <c r="G320" s="285"/>
      <c r="H320" s="286"/>
      <c r="I320" s="287"/>
      <c r="J320" s="122" t="s">
        <v>1</v>
      </c>
      <c r="K320" s="121"/>
      <c r="L320" s="121"/>
      <c r="M320" s="120"/>
      <c r="N320" s="2"/>
      <c r="V320" s="56"/>
    </row>
    <row r="321" spans="1:22" ht="13.5" thickBot="1">
      <c r="A321" s="345"/>
      <c r="B321" s="134"/>
      <c r="C321" s="134"/>
      <c r="D321" s="119"/>
      <c r="E321" s="133" t="s">
        <v>4</v>
      </c>
      <c r="F321" s="132"/>
      <c r="G321" s="301"/>
      <c r="H321" s="302"/>
      <c r="I321" s="303"/>
      <c r="J321" s="122" t="s">
        <v>0</v>
      </c>
      <c r="K321" s="121"/>
      <c r="L321" s="121"/>
      <c r="M321" s="120"/>
      <c r="N321" s="2"/>
      <c r="V321" s="56"/>
    </row>
    <row r="322" spans="1:22" ht="24" thickTop="1" thickBot="1">
      <c r="A322" s="343">
        <f>A318+1</f>
        <v>77</v>
      </c>
      <c r="B322" s="131" t="s">
        <v>336</v>
      </c>
      <c r="C322" s="131" t="s">
        <v>338</v>
      </c>
      <c r="D322" s="131" t="s">
        <v>24</v>
      </c>
      <c r="E322" s="299" t="s">
        <v>340</v>
      </c>
      <c r="F322" s="299"/>
      <c r="G322" s="299" t="s">
        <v>332</v>
      </c>
      <c r="H322" s="300"/>
      <c r="I322" s="130"/>
      <c r="J322" s="129" t="s">
        <v>2</v>
      </c>
      <c r="K322" s="128"/>
      <c r="L322" s="128"/>
      <c r="M322" s="127"/>
      <c r="N322" s="2"/>
      <c r="V322" s="56"/>
    </row>
    <row r="323" spans="1:22" ht="13.5" thickBot="1">
      <c r="A323" s="344"/>
      <c r="B323" s="125"/>
      <c r="C323" s="125"/>
      <c r="D323" s="126"/>
      <c r="E323" s="125"/>
      <c r="F323" s="125"/>
      <c r="G323" s="293"/>
      <c r="H323" s="294"/>
      <c r="I323" s="295"/>
      <c r="J323" s="124" t="s">
        <v>2</v>
      </c>
      <c r="K323" s="124"/>
      <c r="L323" s="124"/>
      <c r="M323" s="123"/>
      <c r="N323" s="2"/>
      <c r="V323" s="56">
        <f>G323</f>
        <v>0</v>
      </c>
    </row>
    <row r="324" spans="1:22" ht="23.25" thickBot="1">
      <c r="A324" s="344"/>
      <c r="B324" s="92" t="s">
        <v>337</v>
      </c>
      <c r="C324" s="92" t="s">
        <v>339</v>
      </c>
      <c r="D324" s="92" t="s">
        <v>23</v>
      </c>
      <c r="E324" s="283" t="s">
        <v>341</v>
      </c>
      <c r="F324" s="283"/>
      <c r="G324" s="285"/>
      <c r="H324" s="286"/>
      <c r="I324" s="287"/>
      <c r="J324" s="122" t="s">
        <v>1</v>
      </c>
      <c r="K324" s="121"/>
      <c r="L324" s="121"/>
      <c r="M324" s="120"/>
      <c r="N324" s="2"/>
      <c r="V324" s="56"/>
    </row>
    <row r="325" spans="1:22" ht="13.5" thickBot="1">
      <c r="A325" s="345"/>
      <c r="B325" s="134"/>
      <c r="C325" s="134"/>
      <c r="D325" s="119"/>
      <c r="E325" s="133" t="s">
        <v>4</v>
      </c>
      <c r="F325" s="132"/>
      <c r="G325" s="301"/>
      <c r="H325" s="302"/>
      <c r="I325" s="303"/>
      <c r="J325" s="122" t="s">
        <v>0</v>
      </c>
      <c r="K325" s="121"/>
      <c r="L325" s="121"/>
      <c r="M325" s="120"/>
      <c r="N325" s="2"/>
      <c r="V325" s="56"/>
    </row>
    <row r="326" spans="1:22" ht="24" thickTop="1" thickBot="1">
      <c r="A326" s="343">
        <f>A322+1</f>
        <v>78</v>
      </c>
      <c r="B326" s="131" t="s">
        <v>336</v>
      </c>
      <c r="C326" s="131" t="s">
        <v>338</v>
      </c>
      <c r="D326" s="131" t="s">
        <v>24</v>
      </c>
      <c r="E326" s="299" t="s">
        <v>340</v>
      </c>
      <c r="F326" s="299"/>
      <c r="G326" s="299" t="s">
        <v>332</v>
      </c>
      <c r="H326" s="300"/>
      <c r="I326" s="130"/>
      <c r="J326" s="129" t="s">
        <v>2</v>
      </c>
      <c r="K326" s="128"/>
      <c r="L326" s="128"/>
      <c r="M326" s="127"/>
      <c r="N326" s="2"/>
      <c r="V326" s="56"/>
    </row>
    <row r="327" spans="1:22" ht="13.5" thickBot="1">
      <c r="A327" s="344"/>
      <c r="B327" s="125"/>
      <c r="C327" s="125"/>
      <c r="D327" s="126"/>
      <c r="E327" s="125"/>
      <c r="F327" s="125"/>
      <c r="G327" s="293"/>
      <c r="H327" s="294"/>
      <c r="I327" s="295"/>
      <c r="J327" s="124" t="s">
        <v>2</v>
      </c>
      <c r="K327" s="124"/>
      <c r="L327" s="124"/>
      <c r="M327" s="123"/>
      <c r="N327" s="2"/>
      <c r="V327" s="56">
        <f>G327</f>
        <v>0</v>
      </c>
    </row>
    <row r="328" spans="1:22" ht="23.25" thickBot="1">
      <c r="A328" s="344"/>
      <c r="B328" s="92" t="s">
        <v>337</v>
      </c>
      <c r="C328" s="92" t="s">
        <v>339</v>
      </c>
      <c r="D328" s="92" t="s">
        <v>23</v>
      </c>
      <c r="E328" s="283" t="s">
        <v>341</v>
      </c>
      <c r="F328" s="283"/>
      <c r="G328" s="285"/>
      <c r="H328" s="286"/>
      <c r="I328" s="287"/>
      <c r="J328" s="122" t="s">
        <v>1</v>
      </c>
      <c r="K328" s="121"/>
      <c r="L328" s="121"/>
      <c r="M328" s="120"/>
      <c r="N328" s="2"/>
      <c r="V328" s="56"/>
    </row>
    <row r="329" spans="1:22" ht="13.5" thickBot="1">
      <c r="A329" s="345"/>
      <c r="B329" s="134"/>
      <c r="C329" s="134"/>
      <c r="D329" s="119"/>
      <c r="E329" s="133" t="s">
        <v>4</v>
      </c>
      <c r="F329" s="132"/>
      <c r="G329" s="301"/>
      <c r="H329" s="302"/>
      <c r="I329" s="303"/>
      <c r="J329" s="122" t="s">
        <v>0</v>
      </c>
      <c r="K329" s="121"/>
      <c r="L329" s="121"/>
      <c r="M329" s="120"/>
      <c r="N329" s="2"/>
      <c r="V329" s="56"/>
    </row>
    <row r="330" spans="1:22" ht="24" thickTop="1" thickBot="1">
      <c r="A330" s="343">
        <f>A326+1</f>
        <v>79</v>
      </c>
      <c r="B330" s="131" t="s">
        <v>336</v>
      </c>
      <c r="C330" s="131" t="s">
        <v>338</v>
      </c>
      <c r="D330" s="131" t="s">
        <v>24</v>
      </c>
      <c r="E330" s="299" t="s">
        <v>340</v>
      </c>
      <c r="F330" s="299"/>
      <c r="G330" s="299" t="s">
        <v>332</v>
      </c>
      <c r="H330" s="300"/>
      <c r="I330" s="130"/>
      <c r="J330" s="129" t="s">
        <v>2</v>
      </c>
      <c r="K330" s="128"/>
      <c r="L330" s="128"/>
      <c r="M330" s="127"/>
      <c r="N330" s="2"/>
      <c r="V330" s="56"/>
    </row>
    <row r="331" spans="1:22" ht="13.5" thickBot="1">
      <c r="A331" s="344"/>
      <c r="B331" s="125"/>
      <c r="C331" s="125"/>
      <c r="D331" s="126"/>
      <c r="E331" s="125"/>
      <c r="F331" s="125"/>
      <c r="G331" s="293"/>
      <c r="H331" s="294"/>
      <c r="I331" s="295"/>
      <c r="J331" s="124" t="s">
        <v>2</v>
      </c>
      <c r="K331" s="124"/>
      <c r="L331" s="124"/>
      <c r="M331" s="123"/>
      <c r="N331" s="2"/>
      <c r="V331" s="56">
        <f>G331</f>
        <v>0</v>
      </c>
    </row>
    <row r="332" spans="1:22" ht="23.25" thickBot="1">
      <c r="A332" s="344"/>
      <c r="B332" s="92" t="s">
        <v>337</v>
      </c>
      <c r="C332" s="92" t="s">
        <v>339</v>
      </c>
      <c r="D332" s="92" t="s">
        <v>23</v>
      </c>
      <c r="E332" s="283" t="s">
        <v>341</v>
      </c>
      <c r="F332" s="283"/>
      <c r="G332" s="285"/>
      <c r="H332" s="286"/>
      <c r="I332" s="287"/>
      <c r="J332" s="122" t="s">
        <v>1</v>
      </c>
      <c r="K332" s="121"/>
      <c r="L332" s="121"/>
      <c r="M332" s="120"/>
      <c r="N332" s="2"/>
      <c r="V332" s="56"/>
    </row>
    <row r="333" spans="1:22" ht="13.5" thickBot="1">
      <c r="A333" s="345"/>
      <c r="B333" s="134"/>
      <c r="C333" s="134"/>
      <c r="D333" s="119"/>
      <c r="E333" s="133" t="s">
        <v>4</v>
      </c>
      <c r="F333" s="132"/>
      <c r="G333" s="301"/>
      <c r="H333" s="302"/>
      <c r="I333" s="303"/>
      <c r="J333" s="122" t="s">
        <v>0</v>
      </c>
      <c r="K333" s="121"/>
      <c r="L333" s="121"/>
      <c r="M333" s="120"/>
      <c r="N333" s="2"/>
      <c r="V333" s="56"/>
    </row>
    <row r="334" spans="1:22" ht="24" thickTop="1" thickBot="1">
      <c r="A334" s="343">
        <f>A330+1</f>
        <v>80</v>
      </c>
      <c r="B334" s="131" t="s">
        <v>336</v>
      </c>
      <c r="C334" s="131" t="s">
        <v>338</v>
      </c>
      <c r="D334" s="131" t="s">
        <v>24</v>
      </c>
      <c r="E334" s="299" t="s">
        <v>340</v>
      </c>
      <c r="F334" s="299"/>
      <c r="G334" s="299" t="s">
        <v>332</v>
      </c>
      <c r="H334" s="300"/>
      <c r="I334" s="130"/>
      <c r="J334" s="129" t="s">
        <v>2</v>
      </c>
      <c r="K334" s="128"/>
      <c r="L334" s="128"/>
      <c r="M334" s="127"/>
      <c r="N334" s="2"/>
      <c r="V334" s="56"/>
    </row>
    <row r="335" spans="1:22" ht="13.5" thickBot="1">
      <c r="A335" s="344"/>
      <c r="B335" s="125"/>
      <c r="C335" s="125"/>
      <c r="D335" s="126"/>
      <c r="E335" s="125"/>
      <c r="F335" s="125"/>
      <c r="G335" s="293"/>
      <c r="H335" s="294"/>
      <c r="I335" s="295"/>
      <c r="J335" s="124" t="s">
        <v>2</v>
      </c>
      <c r="K335" s="124"/>
      <c r="L335" s="124"/>
      <c r="M335" s="123"/>
      <c r="N335" s="2"/>
      <c r="V335" s="56">
        <f>G335</f>
        <v>0</v>
      </c>
    </row>
    <row r="336" spans="1:22" ht="23.25" thickBot="1">
      <c r="A336" s="344"/>
      <c r="B336" s="92" t="s">
        <v>337</v>
      </c>
      <c r="C336" s="92" t="s">
        <v>339</v>
      </c>
      <c r="D336" s="92" t="s">
        <v>23</v>
      </c>
      <c r="E336" s="283" t="s">
        <v>341</v>
      </c>
      <c r="F336" s="283"/>
      <c r="G336" s="285"/>
      <c r="H336" s="286"/>
      <c r="I336" s="287"/>
      <c r="J336" s="122" t="s">
        <v>1</v>
      </c>
      <c r="K336" s="121"/>
      <c r="L336" s="121"/>
      <c r="M336" s="120"/>
      <c r="N336" s="2"/>
      <c r="V336" s="56"/>
    </row>
    <row r="337" spans="1:22" ht="13.5" thickBot="1">
      <c r="A337" s="345"/>
      <c r="B337" s="134"/>
      <c r="C337" s="134"/>
      <c r="D337" s="119"/>
      <c r="E337" s="133" t="s">
        <v>4</v>
      </c>
      <c r="F337" s="132"/>
      <c r="G337" s="301"/>
      <c r="H337" s="302"/>
      <c r="I337" s="303"/>
      <c r="J337" s="122" t="s">
        <v>0</v>
      </c>
      <c r="K337" s="121"/>
      <c r="L337" s="121"/>
      <c r="M337" s="120"/>
      <c r="N337" s="2"/>
      <c r="V337" s="56"/>
    </row>
    <row r="338" spans="1:22" ht="24" thickTop="1" thickBot="1">
      <c r="A338" s="343">
        <f>A334+1</f>
        <v>81</v>
      </c>
      <c r="B338" s="131" t="s">
        <v>336</v>
      </c>
      <c r="C338" s="131" t="s">
        <v>338</v>
      </c>
      <c r="D338" s="131" t="s">
        <v>24</v>
      </c>
      <c r="E338" s="299" t="s">
        <v>340</v>
      </c>
      <c r="F338" s="299"/>
      <c r="G338" s="299" t="s">
        <v>332</v>
      </c>
      <c r="H338" s="300"/>
      <c r="I338" s="130"/>
      <c r="J338" s="129" t="s">
        <v>2</v>
      </c>
      <c r="K338" s="128"/>
      <c r="L338" s="128"/>
      <c r="M338" s="127"/>
      <c r="N338" s="2"/>
      <c r="V338" s="56"/>
    </row>
    <row r="339" spans="1:22" ht="13.5" thickBot="1">
      <c r="A339" s="344"/>
      <c r="B339" s="125"/>
      <c r="C339" s="125"/>
      <c r="D339" s="126"/>
      <c r="E339" s="125"/>
      <c r="F339" s="125"/>
      <c r="G339" s="293"/>
      <c r="H339" s="294"/>
      <c r="I339" s="295"/>
      <c r="J339" s="124" t="s">
        <v>2</v>
      </c>
      <c r="K339" s="124"/>
      <c r="L339" s="124"/>
      <c r="M339" s="123"/>
      <c r="N339" s="2"/>
      <c r="V339" s="56">
        <f>G339</f>
        <v>0</v>
      </c>
    </row>
    <row r="340" spans="1:22" ht="23.25" thickBot="1">
      <c r="A340" s="344"/>
      <c r="B340" s="92" t="s">
        <v>337</v>
      </c>
      <c r="C340" s="92" t="s">
        <v>339</v>
      </c>
      <c r="D340" s="92" t="s">
        <v>23</v>
      </c>
      <c r="E340" s="283" t="s">
        <v>341</v>
      </c>
      <c r="F340" s="283"/>
      <c r="G340" s="285"/>
      <c r="H340" s="286"/>
      <c r="I340" s="287"/>
      <c r="J340" s="122" t="s">
        <v>1</v>
      </c>
      <c r="K340" s="121"/>
      <c r="L340" s="121"/>
      <c r="M340" s="120"/>
      <c r="N340" s="2"/>
      <c r="V340" s="56"/>
    </row>
    <row r="341" spans="1:22" ht="13.5" thickBot="1">
      <c r="A341" s="345"/>
      <c r="B341" s="134"/>
      <c r="C341" s="134"/>
      <c r="D341" s="119"/>
      <c r="E341" s="133" t="s">
        <v>4</v>
      </c>
      <c r="F341" s="132"/>
      <c r="G341" s="301"/>
      <c r="H341" s="302"/>
      <c r="I341" s="303"/>
      <c r="J341" s="122" t="s">
        <v>0</v>
      </c>
      <c r="K341" s="121"/>
      <c r="L341" s="121"/>
      <c r="M341" s="120"/>
      <c r="N341" s="2"/>
      <c r="V341" s="56"/>
    </row>
    <row r="342" spans="1:22" ht="24" thickTop="1" thickBot="1">
      <c r="A342" s="343">
        <f>A338+1</f>
        <v>82</v>
      </c>
      <c r="B342" s="131" t="s">
        <v>336</v>
      </c>
      <c r="C342" s="131" t="s">
        <v>338</v>
      </c>
      <c r="D342" s="131" t="s">
        <v>24</v>
      </c>
      <c r="E342" s="299" t="s">
        <v>340</v>
      </c>
      <c r="F342" s="299"/>
      <c r="G342" s="299" t="s">
        <v>332</v>
      </c>
      <c r="H342" s="300"/>
      <c r="I342" s="130"/>
      <c r="J342" s="129" t="s">
        <v>2</v>
      </c>
      <c r="K342" s="128"/>
      <c r="L342" s="128"/>
      <c r="M342" s="127"/>
      <c r="N342" s="2"/>
      <c r="V342" s="56"/>
    </row>
    <row r="343" spans="1:22" ht="13.5" thickBot="1">
      <c r="A343" s="344"/>
      <c r="B343" s="125"/>
      <c r="C343" s="125"/>
      <c r="D343" s="126"/>
      <c r="E343" s="125"/>
      <c r="F343" s="125"/>
      <c r="G343" s="293"/>
      <c r="H343" s="294"/>
      <c r="I343" s="295"/>
      <c r="J343" s="124" t="s">
        <v>2</v>
      </c>
      <c r="K343" s="124"/>
      <c r="L343" s="124"/>
      <c r="M343" s="123"/>
      <c r="N343" s="2"/>
      <c r="V343" s="56">
        <f>G343</f>
        <v>0</v>
      </c>
    </row>
    <row r="344" spans="1:22" ht="23.25" thickBot="1">
      <c r="A344" s="344"/>
      <c r="B344" s="92" t="s">
        <v>337</v>
      </c>
      <c r="C344" s="92" t="s">
        <v>339</v>
      </c>
      <c r="D344" s="92" t="s">
        <v>23</v>
      </c>
      <c r="E344" s="283" t="s">
        <v>341</v>
      </c>
      <c r="F344" s="283"/>
      <c r="G344" s="285"/>
      <c r="H344" s="286"/>
      <c r="I344" s="287"/>
      <c r="J344" s="122" t="s">
        <v>1</v>
      </c>
      <c r="K344" s="121"/>
      <c r="L344" s="121"/>
      <c r="M344" s="120"/>
      <c r="N344" s="2"/>
      <c r="V344" s="56"/>
    </row>
    <row r="345" spans="1:22" ht="13.5" thickBot="1">
      <c r="A345" s="345"/>
      <c r="B345" s="134"/>
      <c r="C345" s="134"/>
      <c r="D345" s="119"/>
      <c r="E345" s="133" t="s">
        <v>4</v>
      </c>
      <c r="F345" s="132"/>
      <c r="G345" s="301"/>
      <c r="H345" s="302"/>
      <c r="I345" s="303"/>
      <c r="J345" s="122" t="s">
        <v>0</v>
      </c>
      <c r="K345" s="121"/>
      <c r="L345" s="121"/>
      <c r="M345" s="120"/>
      <c r="N345" s="2"/>
      <c r="V345" s="56"/>
    </row>
    <row r="346" spans="1:22" ht="24" thickTop="1" thickBot="1">
      <c r="A346" s="343">
        <f>A342+1</f>
        <v>83</v>
      </c>
      <c r="B346" s="131" t="s">
        <v>336</v>
      </c>
      <c r="C346" s="131" t="s">
        <v>338</v>
      </c>
      <c r="D346" s="131" t="s">
        <v>24</v>
      </c>
      <c r="E346" s="299" t="s">
        <v>340</v>
      </c>
      <c r="F346" s="299"/>
      <c r="G346" s="299" t="s">
        <v>332</v>
      </c>
      <c r="H346" s="300"/>
      <c r="I346" s="130"/>
      <c r="J346" s="129" t="s">
        <v>2</v>
      </c>
      <c r="K346" s="128"/>
      <c r="L346" s="128"/>
      <c r="M346" s="127"/>
      <c r="N346" s="2"/>
      <c r="V346" s="56"/>
    </row>
    <row r="347" spans="1:22" ht="13.5" thickBot="1">
      <c r="A347" s="344"/>
      <c r="B347" s="125"/>
      <c r="C347" s="125"/>
      <c r="D347" s="126"/>
      <c r="E347" s="125"/>
      <c r="F347" s="125"/>
      <c r="G347" s="293"/>
      <c r="H347" s="294"/>
      <c r="I347" s="295"/>
      <c r="J347" s="124" t="s">
        <v>2</v>
      </c>
      <c r="K347" s="124"/>
      <c r="L347" s="124"/>
      <c r="M347" s="123"/>
      <c r="N347" s="2"/>
      <c r="V347" s="56">
        <f>G347</f>
        <v>0</v>
      </c>
    </row>
    <row r="348" spans="1:22" ht="23.25" thickBot="1">
      <c r="A348" s="344"/>
      <c r="B348" s="92" t="s">
        <v>337</v>
      </c>
      <c r="C348" s="92" t="s">
        <v>339</v>
      </c>
      <c r="D348" s="92" t="s">
        <v>23</v>
      </c>
      <c r="E348" s="283" t="s">
        <v>341</v>
      </c>
      <c r="F348" s="283"/>
      <c r="G348" s="285"/>
      <c r="H348" s="286"/>
      <c r="I348" s="287"/>
      <c r="J348" s="122" t="s">
        <v>1</v>
      </c>
      <c r="K348" s="121"/>
      <c r="L348" s="121"/>
      <c r="M348" s="120"/>
      <c r="N348" s="2"/>
      <c r="V348" s="56"/>
    </row>
    <row r="349" spans="1:22" ht="13.5" thickBot="1">
      <c r="A349" s="345"/>
      <c r="B349" s="134"/>
      <c r="C349" s="134"/>
      <c r="D349" s="119"/>
      <c r="E349" s="133" t="s">
        <v>4</v>
      </c>
      <c r="F349" s="132"/>
      <c r="G349" s="301"/>
      <c r="H349" s="302"/>
      <c r="I349" s="303"/>
      <c r="J349" s="122" t="s">
        <v>0</v>
      </c>
      <c r="K349" s="121"/>
      <c r="L349" s="121"/>
      <c r="M349" s="120"/>
      <c r="N349" s="2"/>
      <c r="V349" s="56"/>
    </row>
    <row r="350" spans="1:22" ht="24" thickTop="1" thickBot="1">
      <c r="A350" s="343">
        <f>A346+1</f>
        <v>84</v>
      </c>
      <c r="B350" s="131" t="s">
        <v>336</v>
      </c>
      <c r="C350" s="131" t="s">
        <v>338</v>
      </c>
      <c r="D350" s="131" t="s">
        <v>24</v>
      </c>
      <c r="E350" s="299" t="s">
        <v>340</v>
      </c>
      <c r="F350" s="299"/>
      <c r="G350" s="299" t="s">
        <v>332</v>
      </c>
      <c r="H350" s="300"/>
      <c r="I350" s="130"/>
      <c r="J350" s="129" t="s">
        <v>2</v>
      </c>
      <c r="K350" s="128"/>
      <c r="L350" s="128"/>
      <c r="M350" s="127"/>
      <c r="N350" s="2"/>
      <c r="V350" s="56"/>
    </row>
    <row r="351" spans="1:22" ht="13.5" thickBot="1">
      <c r="A351" s="344"/>
      <c r="B351" s="125"/>
      <c r="C351" s="125"/>
      <c r="D351" s="126"/>
      <c r="E351" s="125"/>
      <c r="F351" s="125"/>
      <c r="G351" s="293"/>
      <c r="H351" s="294"/>
      <c r="I351" s="295"/>
      <c r="J351" s="124" t="s">
        <v>2</v>
      </c>
      <c r="K351" s="124"/>
      <c r="L351" s="124"/>
      <c r="M351" s="123"/>
      <c r="N351" s="2"/>
      <c r="V351" s="56">
        <f>G351</f>
        <v>0</v>
      </c>
    </row>
    <row r="352" spans="1:22" ht="23.25" thickBot="1">
      <c r="A352" s="344"/>
      <c r="B352" s="92" t="s">
        <v>337</v>
      </c>
      <c r="C352" s="92" t="s">
        <v>339</v>
      </c>
      <c r="D352" s="92" t="s">
        <v>23</v>
      </c>
      <c r="E352" s="283" t="s">
        <v>341</v>
      </c>
      <c r="F352" s="283"/>
      <c r="G352" s="285"/>
      <c r="H352" s="286"/>
      <c r="I352" s="287"/>
      <c r="J352" s="122" t="s">
        <v>1</v>
      </c>
      <c r="K352" s="121"/>
      <c r="L352" s="121"/>
      <c r="M352" s="120"/>
      <c r="N352" s="2"/>
      <c r="V352" s="56"/>
    </row>
    <row r="353" spans="1:22" ht="13.5" thickBot="1">
      <c r="A353" s="345"/>
      <c r="B353" s="134"/>
      <c r="C353" s="134"/>
      <c r="D353" s="119"/>
      <c r="E353" s="133" t="s">
        <v>4</v>
      </c>
      <c r="F353" s="132"/>
      <c r="G353" s="301"/>
      <c r="H353" s="302"/>
      <c r="I353" s="303"/>
      <c r="J353" s="122" t="s">
        <v>0</v>
      </c>
      <c r="K353" s="121"/>
      <c r="L353" s="121"/>
      <c r="M353" s="120"/>
      <c r="N353" s="2"/>
      <c r="V353" s="56"/>
    </row>
    <row r="354" spans="1:22" ht="24" thickTop="1" thickBot="1">
      <c r="A354" s="343">
        <f>A350+1</f>
        <v>85</v>
      </c>
      <c r="B354" s="131" t="s">
        <v>336</v>
      </c>
      <c r="C354" s="131" t="s">
        <v>338</v>
      </c>
      <c r="D354" s="131" t="s">
        <v>24</v>
      </c>
      <c r="E354" s="299" t="s">
        <v>340</v>
      </c>
      <c r="F354" s="299"/>
      <c r="G354" s="299" t="s">
        <v>332</v>
      </c>
      <c r="H354" s="300"/>
      <c r="I354" s="130"/>
      <c r="J354" s="129" t="s">
        <v>2</v>
      </c>
      <c r="K354" s="128"/>
      <c r="L354" s="128"/>
      <c r="M354" s="127"/>
      <c r="N354" s="2"/>
      <c r="V354" s="56"/>
    </row>
    <row r="355" spans="1:22" ht="13.5" thickBot="1">
      <c r="A355" s="344"/>
      <c r="B355" s="125"/>
      <c r="C355" s="125"/>
      <c r="D355" s="126"/>
      <c r="E355" s="125"/>
      <c r="F355" s="125"/>
      <c r="G355" s="293"/>
      <c r="H355" s="294"/>
      <c r="I355" s="295"/>
      <c r="J355" s="124" t="s">
        <v>2</v>
      </c>
      <c r="K355" s="124"/>
      <c r="L355" s="124"/>
      <c r="M355" s="123"/>
      <c r="N355" s="2"/>
      <c r="V355" s="56">
        <f>G355</f>
        <v>0</v>
      </c>
    </row>
    <row r="356" spans="1:22" ht="23.25" thickBot="1">
      <c r="A356" s="344"/>
      <c r="B356" s="92" t="s">
        <v>337</v>
      </c>
      <c r="C356" s="92" t="s">
        <v>339</v>
      </c>
      <c r="D356" s="92" t="s">
        <v>23</v>
      </c>
      <c r="E356" s="283" t="s">
        <v>341</v>
      </c>
      <c r="F356" s="283"/>
      <c r="G356" s="285"/>
      <c r="H356" s="286"/>
      <c r="I356" s="287"/>
      <c r="J356" s="122" t="s">
        <v>1</v>
      </c>
      <c r="K356" s="121"/>
      <c r="L356" s="121"/>
      <c r="M356" s="120"/>
      <c r="N356" s="2"/>
      <c r="V356" s="56"/>
    </row>
    <row r="357" spans="1:22" ht="13.5" thickBot="1">
      <c r="A357" s="345"/>
      <c r="B357" s="134"/>
      <c r="C357" s="134"/>
      <c r="D357" s="119"/>
      <c r="E357" s="133" t="s">
        <v>4</v>
      </c>
      <c r="F357" s="132"/>
      <c r="G357" s="301"/>
      <c r="H357" s="302"/>
      <c r="I357" s="303"/>
      <c r="J357" s="122" t="s">
        <v>0</v>
      </c>
      <c r="K357" s="121"/>
      <c r="L357" s="121"/>
      <c r="M357" s="120"/>
      <c r="N357" s="2"/>
      <c r="V357" s="56"/>
    </row>
    <row r="358" spans="1:22" ht="24" thickTop="1" thickBot="1">
      <c r="A358" s="343">
        <f>A354+1</f>
        <v>86</v>
      </c>
      <c r="B358" s="131" t="s">
        <v>336</v>
      </c>
      <c r="C358" s="131" t="s">
        <v>338</v>
      </c>
      <c r="D358" s="131" t="s">
        <v>24</v>
      </c>
      <c r="E358" s="299" t="s">
        <v>340</v>
      </c>
      <c r="F358" s="299"/>
      <c r="G358" s="299" t="s">
        <v>332</v>
      </c>
      <c r="H358" s="300"/>
      <c r="I358" s="130"/>
      <c r="J358" s="129" t="s">
        <v>2</v>
      </c>
      <c r="K358" s="128"/>
      <c r="L358" s="128"/>
      <c r="M358" s="127"/>
      <c r="N358" s="2"/>
      <c r="V358" s="56"/>
    </row>
    <row r="359" spans="1:22" ht="13.5" thickBot="1">
      <c r="A359" s="344"/>
      <c r="B359" s="125"/>
      <c r="C359" s="125"/>
      <c r="D359" s="126"/>
      <c r="E359" s="125"/>
      <c r="F359" s="125"/>
      <c r="G359" s="293"/>
      <c r="H359" s="294"/>
      <c r="I359" s="295"/>
      <c r="J359" s="124" t="s">
        <v>2</v>
      </c>
      <c r="K359" s="124"/>
      <c r="L359" s="124"/>
      <c r="M359" s="123"/>
      <c r="N359" s="2"/>
      <c r="V359" s="56">
        <f>G359</f>
        <v>0</v>
      </c>
    </row>
    <row r="360" spans="1:22" ht="23.25" thickBot="1">
      <c r="A360" s="344"/>
      <c r="B360" s="92" t="s">
        <v>337</v>
      </c>
      <c r="C360" s="92" t="s">
        <v>339</v>
      </c>
      <c r="D360" s="92" t="s">
        <v>23</v>
      </c>
      <c r="E360" s="283" t="s">
        <v>341</v>
      </c>
      <c r="F360" s="283"/>
      <c r="G360" s="285"/>
      <c r="H360" s="286"/>
      <c r="I360" s="287"/>
      <c r="J360" s="122" t="s">
        <v>1</v>
      </c>
      <c r="K360" s="121"/>
      <c r="L360" s="121"/>
      <c r="M360" s="120"/>
      <c r="N360" s="2"/>
      <c r="V360" s="56"/>
    </row>
    <row r="361" spans="1:22" ht="13.5" thickBot="1">
      <c r="A361" s="345"/>
      <c r="B361" s="134"/>
      <c r="C361" s="134"/>
      <c r="D361" s="119"/>
      <c r="E361" s="133" t="s">
        <v>4</v>
      </c>
      <c r="F361" s="132"/>
      <c r="G361" s="301"/>
      <c r="H361" s="302"/>
      <c r="I361" s="303"/>
      <c r="J361" s="122" t="s">
        <v>0</v>
      </c>
      <c r="K361" s="121"/>
      <c r="L361" s="121"/>
      <c r="M361" s="120"/>
      <c r="N361" s="2"/>
      <c r="V361" s="56"/>
    </row>
    <row r="362" spans="1:22" ht="24" thickTop="1" thickBot="1">
      <c r="A362" s="343">
        <f>A358+1</f>
        <v>87</v>
      </c>
      <c r="B362" s="131" t="s">
        <v>336</v>
      </c>
      <c r="C362" s="131" t="s">
        <v>338</v>
      </c>
      <c r="D362" s="131" t="s">
        <v>24</v>
      </c>
      <c r="E362" s="299" t="s">
        <v>340</v>
      </c>
      <c r="F362" s="299"/>
      <c r="G362" s="299" t="s">
        <v>332</v>
      </c>
      <c r="H362" s="300"/>
      <c r="I362" s="130"/>
      <c r="J362" s="129" t="s">
        <v>2</v>
      </c>
      <c r="K362" s="128"/>
      <c r="L362" s="128"/>
      <c r="M362" s="127"/>
      <c r="N362" s="2"/>
      <c r="V362" s="56"/>
    </row>
    <row r="363" spans="1:22" ht="13.5" thickBot="1">
      <c r="A363" s="344"/>
      <c r="B363" s="125"/>
      <c r="C363" s="125"/>
      <c r="D363" s="126"/>
      <c r="E363" s="125"/>
      <c r="F363" s="125"/>
      <c r="G363" s="293"/>
      <c r="H363" s="294"/>
      <c r="I363" s="295"/>
      <c r="J363" s="124" t="s">
        <v>2</v>
      </c>
      <c r="K363" s="124"/>
      <c r="L363" s="124"/>
      <c r="M363" s="123"/>
      <c r="N363" s="2"/>
      <c r="V363" s="56">
        <f>G363</f>
        <v>0</v>
      </c>
    </row>
    <row r="364" spans="1:22" ht="23.25" thickBot="1">
      <c r="A364" s="344"/>
      <c r="B364" s="92" t="s">
        <v>337</v>
      </c>
      <c r="C364" s="92" t="s">
        <v>339</v>
      </c>
      <c r="D364" s="92" t="s">
        <v>23</v>
      </c>
      <c r="E364" s="283" t="s">
        <v>341</v>
      </c>
      <c r="F364" s="283"/>
      <c r="G364" s="285"/>
      <c r="H364" s="286"/>
      <c r="I364" s="287"/>
      <c r="J364" s="122" t="s">
        <v>1</v>
      </c>
      <c r="K364" s="121"/>
      <c r="L364" s="121"/>
      <c r="M364" s="120"/>
      <c r="N364" s="2"/>
      <c r="V364" s="56"/>
    </row>
    <row r="365" spans="1:22" ht="13.5" thickBot="1">
      <c r="A365" s="345"/>
      <c r="B365" s="134"/>
      <c r="C365" s="134"/>
      <c r="D365" s="119"/>
      <c r="E365" s="133" t="s">
        <v>4</v>
      </c>
      <c r="F365" s="132"/>
      <c r="G365" s="301"/>
      <c r="H365" s="302"/>
      <c r="I365" s="303"/>
      <c r="J365" s="122" t="s">
        <v>0</v>
      </c>
      <c r="K365" s="121"/>
      <c r="L365" s="121"/>
      <c r="M365" s="120"/>
      <c r="N365" s="2"/>
      <c r="V365" s="56"/>
    </row>
    <row r="366" spans="1:22" ht="24" thickTop="1" thickBot="1">
      <c r="A366" s="343">
        <f>A362+1</f>
        <v>88</v>
      </c>
      <c r="B366" s="131" t="s">
        <v>336</v>
      </c>
      <c r="C366" s="131" t="s">
        <v>338</v>
      </c>
      <c r="D366" s="131" t="s">
        <v>24</v>
      </c>
      <c r="E366" s="299" t="s">
        <v>340</v>
      </c>
      <c r="F366" s="299"/>
      <c r="G366" s="299" t="s">
        <v>332</v>
      </c>
      <c r="H366" s="300"/>
      <c r="I366" s="130"/>
      <c r="J366" s="129" t="s">
        <v>2</v>
      </c>
      <c r="K366" s="128"/>
      <c r="L366" s="128"/>
      <c r="M366" s="127"/>
      <c r="N366" s="2"/>
      <c r="V366" s="56"/>
    </row>
    <row r="367" spans="1:22" ht="13.5" thickBot="1">
      <c r="A367" s="344"/>
      <c r="B367" s="125"/>
      <c r="C367" s="125"/>
      <c r="D367" s="126"/>
      <c r="E367" s="125"/>
      <c r="F367" s="125"/>
      <c r="G367" s="293"/>
      <c r="H367" s="294"/>
      <c r="I367" s="295"/>
      <c r="J367" s="124" t="s">
        <v>2</v>
      </c>
      <c r="K367" s="124"/>
      <c r="L367" s="124"/>
      <c r="M367" s="123"/>
      <c r="N367" s="2"/>
      <c r="V367" s="56">
        <f>G367</f>
        <v>0</v>
      </c>
    </row>
    <row r="368" spans="1:22" ht="23.25" thickBot="1">
      <c r="A368" s="344"/>
      <c r="B368" s="92" t="s">
        <v>337</v>
      </c>
      <c r="C368" s="92" t="s">
        <v>339</v>
      </c>
      <c r="D368" s="92" t="s">
        <v>23</v>
      </c>
      <c r="E368" s="283" t="s">
        <v>341</v>
      </c>
      <c r="F368" s="283"/>
      <c r="G368" s="285"/>
      <c r="H368" s="286"/>
      <c r="I368" s="287"/>
      <c r="J368" s="122" t="s">
        <v>1</v>
      </c>
      <c r="K368" s="121"/>
      <c r="L368" s="121"/>
      <c r="M368" s="120"/>
      <c r="N368" s="2"/>
      <c r="V368" s="56"/>
    </row>
    <row r="369" spans="1:22" ht="13.5" thickBot="1">
      <c r="A369" s="345"/>
      <c r="B369" s="134"/>
      <c r="C369" s="134"/>
      <c r="D369" s="119"/>
      <c r="E369" s="133" t="s">
        <v>4</v>
      </c>
      <c r="F369" s="132"/>
      <c r="G369" s="301"/>
      <c r="H369" s="302"/>
      <c r="I369" s="303"/>
      <c r="J369" s="122" t="s">
        <v>0</v>
      </c>
      <c r="K369" s="121"/>
      <c r="L369" s="121"/>
      <c r="M369" s="120"/>
      <c r="N369" s="2"/>
      <c r="V369" s="56"/>
    </row>
    <row r="370" spans="1:22" ht="24" thickTop="1" thickBot="1">
      <c r="A370" s="343">
        <f>A366+1</f>
        <v>89</v>
      </c>
      <c r="B370" s="131" t="s">
        <v>336</v>
      </c>
      <c r="C370" s="131" t="s">
        <v>338</v>
      </c>
      <c r="D370" s="131" t="s">
        <v>24</v>
      </c>
      <c r="E370" s="299" t="s">
        <v>340</v>
      </c>
      <c r="F370" s="299"/>
      <c r="G370" s="299" t="s">
        <v>332</v>
      </c>
      <c r="H370" s="300"/>
      <c r="I370" s="130"/>
      <c r="J370" s="129" t="s">
        <v>2</v>
      </c>
      <c r="K370" s="128"/>
      <c r="L370" s="128"/>
      <c r="M370" s="127"/>
      <c r="N370" s="2"/>
      <c r="V370" s="56"/>
    </row>
    <row r="371" spans="1:22" ht="13.5" thickBot="1">
      <c r="A371" s="344"/>
      <c r="B371" s="125"/>
      <c r="C371" s="125"/>
      <c r="D371" s="126"/>
      <c r="E371" s="125"/>
      <c r="F371" s="125"/>
      <c r="G371" s="293"/>
      <c r="H371" s="294"/>
      <c r="I371" s="295"/>
      <c r="J371" s="124" t="s">
        <v>2</v>
      </c>
      <c r="K371" s="124"/>
      <c r="L371" s="124"/>
      <c r="M371" s="123"/>
      <c r="N371" s="2"/>
      <c r="V371" s="56">
        <f>G371</f>
        <v>0</v>
      </c>
    </row>
    <row r="372" spans="1:22" ht="23.25" thickBot="1">
      <c r="A372" s="344"/>
      <c r="B372" s="92" t="s">
        <v>337</v>
      </c>
      <c r="C372" s="92" t="s">
        <v>339</v>
      </c>
      <c r="D372" s="92" t="s">
        <v>23</v>
      </c>
      <c r="E372" s="283" t="s">
        <v>341</v>
      </c>
      <c r="F372" s="283"/>
      <c r="G372" s="285"/>
      <c r="H372" s="286"/>
      <c r="I372" s="287"/>
      <c r="J372" s="122" t="s">
        <v>1</v>
      </c>
      <c r="K372" s="121"/>
      <c r="L372" s="121"/>
      <c r="M372" s="120"/>
      <c r="N372" s="2"/>
      <c r="V372" s="56"/>
    </row>
    <row r="373" spans="1:22" ht="13.5" thickBot="1">
      <c r="A373" s="345"/>
      <c r="B373" s="134"/>
      <c r="C373" s="134"/>
      <c r="D373" s="119"/>
      <c r="E373" s="133" t="s">
        <v>4</v>
      </c>
      <c r="F373" s="132"/>
      <c r="G373" s="301"/>
      <c r="H373" s="302"/>
      <c r="I373" s="303"/>
      <c r="J373" s="122" t="s">
        <v>0</v>
      </c>
      <c r="K373" s="121"/>
      <c r="L373" s="121"/>
      <c r="M373" s="120"/>
      <c r="N373" s="2"/>
      <c r="V373" s="56"/>
    </row>
    <row r="374" spans="1:22" ht="24" thickTop="1" thickBot="1">
      <c r="A374" s="343">
        <f>A370+1</f>
        <v>90</v>
      </c>
      <c r="B374" s="131" t="s">
        <v>336</v>
      </c>
      <c r="C374" s="131" t="s">
        <v>338</v>
      </c>
      <c r="D374" s="131" t="s">
        <v>24</v>
      </c>
      <c r="E374" s="299" t="s">
        <v>340</v>
      </c>
      <c r="F374" s="299"/>
      <c r="G374" s="299" t="s">
        <v>332</v>
      </c>
      <c r="H374" s="300"/>
      <c r="I374" s="130"/>
      <c r="J374" s="129" t="s">
        <v>2</v>
      </c>
      <c r="K374" s="128"/>
      <c r="L374" s="128"/>
      <c r="M374" s="127"/>
      <c r="N374" s="2"/>
      <c r="V374" s="56"/>
    </row>
    <row r="375" spans="1:22" ht="13.5" thickBot="1">
      <c r="A375" s="344"/>
      <c r="B375" s="125"/>
      <c r="C375" s="125"/>
      <c r="D375" s="126"/>
      <c r="E375" s="125"/>
      <c r="F375" s="125"/>
      <c r="G375" s="293"/>
      <c r="H375" s="294"/>
      <c r="I375" s="295"/>
      <c r="J375" s="124" t="s">
        <v>2</v>
      </c>
      <c r="K375" s="124"/>
      <c r="L375" s="124"/>
      <c r="M375" s="123"/>
      <c r="N375" s="2"/>
      <c r="V375" s="56">
        <f>G375</f>
        <v>0</v>
      </c>
    </row>
    <row r="376" spans="1:22" ht="23.25" thickBot="1">
      <c r="A376" s="344"/>
      <c r="B376" s="92" t="s">
        <v>337</v>
      </c>
      <c r="C376" s="92" t="s">
        <v>339</v>
      </c>
      <c r="D376" s="92" t="s">
        <v>23</v>
      </c>
      <c r="E376" s="283" t="s">
        <v>341</v>
      </c>
      <c r="F376" s="283"/>
      <c r="G376" s="285"/>
      <c r="H376" s="286"/>
      <c r="I376" s="287"/>
      <c r="J376" s="122" t="s">
        <v>1</v>
      </c>
      <c r="K376" s="121"/>
      <c r="L376" s="121"/>
      <c r="M376" s="120"/>
      <c r="N376" s="2"/>
      <c r="V376" s="56"/>
    </row>
    <row r="377" spans="1:22" ht="13.5" thickBot="1">
      <c r="A377" s="345"/>
      <c r="B377" s="134"/>
      <c r="C377" s="134"/>
      <c r="D377" s="119"/>
      <c r="E377" s="133" t="s">
        <v>4</v>
      </c>
      <c r="F377" s="132"/>
      <c r="G377" s="301"/>
      <c r="H377" s="302"/>
      <c r="I377" s="303"/>
      <c r="J377" s="122" t="s">
        <v>0</v>
      </c>
      <c r="K377" s="121"/>
      <c r="L377" s="121"/>
      <c r="M377" s="120"/>
      <c r="N377" s="2"/>
      <c r="V377" s="56"/>
    </row>
    <row r="378" spans="1:22" ht="24" thickTop="1" thickBot="1">
      <c r="A378" s="343">
        <f>A374+1</f>
        <v>91</v>
      </c>
      <c r="B378" s="131" t="s">
        <v>336</v>
      </c>
      <c r="C378" s="131" t="s">
        <v>338</v>
      </c>
      <c r="D378" s="131" t="s">
        <v>24</v>
      </c>
      <c r="E378" s="299" t="s">
        <v>340</v>
      </c>
      <c r="F378" s="299"/>
      <c r="G378" s="299" t="s">
        <v>332</v>
      </c>
      <c r="H378" s="300"/>
      <c r="I378" s="130"/>
      <c r="J378" s="129" t="s">
        <v>2</v>
      </c>
      <c r="K378" s="128"/>
      <c r="L378" s="128"/>
      <c r="M378" s="127"/>
      <c r="N378" s="2"/>
      <c r="V378" s="56"/>
    </row>
    <row r="379" spans="1:22" ht="13.5" thickBot="1">
      <c r="A379" s="344"/>
      <c r="B379" s="125"/>
      <c r="C379" s="125"/>
      <c r="D379" s="126"/>
      <c r="E379" s="125"/>
      <c r="F379" s="125"/>
      <c r="G379" s="293"/>
      <c r="H379" s="294"/>
      <c r="I379" s="295"/>
      <c r="J379" s="124" t="s">
        <v>2</v>
      </c>
      <c r="K379" s="124"/>
      <c r="L379" s="124"/>
      <c r="M379" s="123"/>
      <c r="N379" s="2"/>
      <c r="V379" s="56">
        <f>G379</f>
        <v>0</v>
      </c>
    </row>
    <row r="380" spans="1:22" ht="23.25" thickBot="1">
      <c r="A380" s="344"/>
      <c r="B380" s="92" t="s">
        <v>337</v>
      </c>
      <c r="C380" s="92" t="s">
        <v>339</v>
      </c>
      <c r="D380" s="92" t="s">
        <v>23</v>
      </c>
      <c r="E380" s="283" t="s">
        <v>341</v>
      </c>
      <c r="F380" s="283"/>
      <c r="G380" s="285"/>
      <c r="H380" s="286"/>
      <c r="I380" s="287"/>
      <c r="J380" s="122" t="s">
        <v>1</v>
      </c>
      <c r="K380" s="121"/>
      <c r="L380" s="121"/>
      <c r="M380" s="120"/>
      <c r="N380" s="2"/>
      <c r="V380" s="56"/>
    </row>
    <row r="381" spans="1:22" ht="13.5" thickBot="1">
      <c r="A381" s="345"/>
      <c r="B381" s="134"/>
      <c r="C381" s="134"/>
      <c r="D381" s="119"/>
      <c r="E381" s="133" t="s">
        <v>4</v>
      </c>
      <c r="F381" s="132"/>
      <c r="G381" s="301"/>
      <c r="H381" s="302"/>
      <c r="I381" s="303"/>
      <c r="J381" s="122" t="s">
        <v>0</v>
      </c>
      <c r="K381" s="121"/>
      <c r="L381" s="121"/>
      <c r="M381" s="120"/>
      <c r="N381" s="2"/>
      <c r="V381" s="56"/>
    </row>
    <row r="382" spans="1:22" ht="24" thickTop="1" thickBot="1">
      <c r="A382" s="343">
        <f>A378+1</f>
        <v>92</v>
      </c>
      <c r="B382" s="131" t="s">
        <v>336</v>
      </c>
      <c r="C382" s="131" t="s">
        <v>338</v>
      </c>
      <c r="D382" s="131" t="s">
        <v>24</v>
      </c>
      <c r="E382" s="299" t="s">
        <v>340</v>
      </c>
      <c r="F382" s="299"/>
      <c r="G382" s="299" t="s">
        <v>332</v>
      </c>
      <c r="H382" s="300"/>
      <c r="I382" s="130"/>
      <c r="J382" s="129" t="s">
        <v>2</v>
      </c>
      <c r="K382" s="128"/>
      <c r="L382" s="128"/>
      <c r="M382" s="127"/>
      <c r="N382" s="2"/>
      <c r="V382" s="56"/>
    </row>
    <row r="383" spans="1:22" ht="13.5" thickBot="1">
      <c r="A383" s="344"/>
      <c r="B383" s="125"/>
      <c r="C383" s="125"/>
      <c r="D383" s="126"/>
      <c r="E383" s="125"/>
      <c r="F383" s="125"/>
      <c r="G383" s="293"/>
      <c r="H383" s="294"/>
      <c r="I383" s="295"/>
      <c r="J383" s="124" t="s">
        <v>2</v>
      </c>
      <c r="K383" s="124"/>
      <c r="L383" s="124"/>
      <c r="M383" s="123"/>
      <c r="N383" s="2"/>
      <c r="V383" s="56">
        <f>G383</f>
        <v>0</v>
      </c>
    </row>
    <row r="384" spans="1:22" ht="23.25" thickBot="1">
      <c r="A384" s="344"/>
      <c r="B384" s="92" t="s">
        <v>337</v>
      </c>
      <c r="C384" s="92" t="s">
        <v>339</v>
      </c>
      <c r="D384" s="92" t="s">
        <v>23</v>
      </c>
      <c r="E384" s="283" t="s">
        <v>341</v>
      </c>
      <c r="F384" s="283"/>
      <c r="G384" s="285"/>
      <c r="H384" s="286"/>
      <c r="I384" s="287"/>
      <c r="J384" s="122" t="s">
        <v>1</v>
      </c>
      <c r="K384" s="121"/>
      <c r="L384" s="121"/>
      <c r="M384" s="120"/>
      <c r="N384" s="2"/>
      <c r="V384" s="56"/>
    </row>
    <row r="385" spans="1:22" ht="13.5" thickBot="1">
      <c r="A385" s="345"/>
      <c r="B385" s="134"/>
      <c r="C385" s="134"/>
      <c r="D385" s="119"/>
      <c r="E385" s="133" t="s">
        <v>4</v>
      </c>
      <c r="F385" s="132"/>
      <c r="G385" s="301"/>
      <c r="H385" s="302"/>
      <c r="I385" s="303"/>
      <c r="J385" s="122" t="s">
        <v>0</v>
      </c>
      <c r="K385" s="121"/>
      <c r="L385" s="121"/>
      <c r="M385" s="120"/>
      <c r="N385" s="2"/>
      <c r="V385" s="56"/>
    </row>
    <row r="386" spans="1:22" ht="24" thickTop="1" thickBot="1">
      <c r="A386" s="343">
        <f>A382+1</f>
        <v>93</v>
      </c>
      <c r="B386" s="131" t="s">
        <v>336</v>
      </c>
      <c r="C386" s="131" t="s">
        <v>338</v>
      </c>
      <c r="D386" s="131" t="s">
        <v>24</v>
      </c>
      <c r="E386" s="299" t="s">
        <v>340</v>
      </c>
      <c r="F386" s="299"/>
      <c r="G386" s="299" t="s">
        <v>332</v>
      </c>
      <c r="H386" s="300"/>
      <c r="I386" s="130"/>
      <c r="J386" s="129" t="s">
        <v>2</v>
      </c>
      <c r="K386" s="128"/>
      <c r="L386" s="128"/>
      <c r="M386" s="127"/>
      <c r="N386" s="2"/>
      <c r="V386" s="56"/>
    </row>
    <row r="387" spans="1:22" ht="13.5" thickBot="1">
      <c r="A387" s="344"/>
      <c r="B387" s="125"/>
      <c r="C387" s="125"/>
      <c r="D387" s="126"/>
      <c r="E387" s="125"/>
      <c r="F387" s="125"/>
      <c r="G387" s="293"/>
      <c r="H387" s="294"/>
      <c r="I387" s="295"/>
      <c r="J387" s="124" t="s">
        <v>2</v>
      </c>
      <c r="K387" s="124"/>
      <c r="L387" s="124"/>
      <c r="M387" s="123"/>
      <c r="N387" s="2"/>
      <c r="V387" s="56">
        <f>G387</f>
        <v>0</v>
      </c>
    </row>
    <row r="388" spans="1:22" ht="23.25" thickBot="1">
      <c r="A388" s="344"/>
      <c r="B388" s="92" t="s">
        <v>337</v>
      </c>
      <c r="C388" s="92" t="s">
        <v>339</v>
      </c>
      <c r="D388" s="92" t="s">
        <v>23</v>
      </c>
      <c r="E388" s="283" t="s">
        <v>341</v>
      </c>
      <c r="F388" s="283"/>
      <c r="G388" s="285"/>
      <c r="H388" s="286"/>
      <c r="I388" s="287"/>
      <c r="J388" s="122" t="s">
        <v>1</v>
      </c>
      <c r="K388" s="121"/>
      <c r="L388" s="121"/>
      <c r="M388" s="120"/>
      <c r="N388" s="2"/>
      <c r="V388" s="56"/>
    </row>
    <row r="389" spans="1:22" ht="13.5" thickBot="1">
      <c r="A389" s="345"/>
      <c r="B389" s="134"/>
      <c r="C389" s="134"/>
      <c r="D389" s="119"/>
      <c r="E389" s="133" t="s">
        <v>4</v>
      </c>
      <c r="F389" s="132"/>
      <c r="G389" s="301"/>
      <c r="H389" s="302"/>
      <c r="I389" s="303"/>
      <c r="J389" s="122" t="s">
        <v>0</v>
      </c>
      <c r="K389" s="121"/>
      <c r="L389" s="121"/>
      <c r="M389" s="120"/>
      <c r="N389" s="2"/>
      <c r="V389" s="56"/>
    </row>
    <row r="390" spans="1:22" ht="24" thickTop="1" thickBot="1">
      <c r="A390" s="343">
        <f>A386+1</f>
        <v>94</v>
      </c>
      <c r="B390" s="131" t="s">
        <v>336</v>
      </c>
      <c r="C390" s="131" t="s">
        <v>338</v>
      </c>
      <c r="D390" s="131" t="s">
        <v>24</v>
      </c>
      <c r="E390" s="299" t="s">
        <v>340</v>
      </c>
      <c r="F390" s="299"/>
      <c r="G390" s="299" t="s">
        <v>332</v>
      </c>
      <c r="H390" s="300"/>
      <c r="I390" s="130"/>
      <c r="J390" s="129" t="s">
        <v>2</v>
      </c>
      <c r="K390" s="128"/>
      <c r="L390" s="128"/>
      <c r="M390" s="127"/>
      <c r="N390" s="2"/>
      <c r="V390" s="56"/>
    </row>
    <row r="391" spans="1:22" ht="13.5" thickBot="1">
      <c r="A391" s="344"/>
      <c r="B391" s="125"/>
      <c r="C391" s="125"/>
      <c r="D391" s="126"/>
      <c r="E391" s="125"/>
      <c r="F391" s="125"/>
      <c r="G391" s="293"/>
      <c r="H391" s="294"/>
      <c r="I391" s="295"/>
      <c r="J391" s="124" t="s">
        <v>2</v>
      </c>
      <c r="K391" s="124"/>
      <c r="L391" s="124"/>
      <c r="M391" s="123"/>
      <c r="N391" s="2"/>
      <c r="V391" s="56">
        <f>G391</f>
        <v>0</v>
      </c>
    </row>
    <row r="392" spans="1:22" ht="23.25" thickBot="1">
      <c r="A392" s="344"/>
      <c r="B392" s="92" t="s">
        <v>337</v>
      </c>
      <c r="C392" s="92" t="s">
        <v>339</v>
      </c>
      <c r="D392" s="92" t="s">
        <v>23</v>
      </c>
      <c r="E392" s="283" t="s">
        <v>341</v>
      </c>
      <c r="F392" s="283"/>
      <c r="G392" s="285"/>
      <c r="H392" s="286"/>
      <c r="I392" s="287"/>
      <c r="J392" s="122" t="s">
        <v>1</v>
      </c>
      <c r="K392" s="121"/>
      <c r="L392" s="121"/>
      <c r="M392" s="120"/>
      <c r="N392" s="2"/>
      <c r="V392" s="56"/>
    </row>
    <row r="393" spans="1:22" ht="13.5" thickBot="1">
      <c r="A393" s="345"/>
      <c r="B393" s="134"/>
      <c r="C393" s="134"/>
      <c r="D393" s="119"/>
      <c r="E393" s="133" t="s">
        <v>4</v>
      </c>
      <c r="F393" s="132"/>
      <c r="G393" s="301"/>
      <c r="H393" s="302"/>
      <c r="I393" s="303"/>
      <c r="J393" s="122" t="s">
        <v>0</v>
      </c>
      <c r="K393" s="121"/>
      <c r="L393" s="121"/>
      <c r="M393" s="120"/>
      <c r="N393" s="2"/>
      <c r="V393" s="56"/>
    </row>
    <row r="394" spans="1:22" ht="24" thickTop="1" thickBot="1">
      <c r="A394" s="343">
        <f>A390+1</f>
        <v>95</v>
      </c>
      <c r="B394" s="131" t="s">
        <v>336</v>
      </c>
      <c r="C394" s="131" t="s">
        <v>338</v>
      </c>
      <c r="D394" s="131" t="s">
        <v>24</v>
      </c>
      <c r="E394" s="299" t="s">
        <v>340</v>
      </c>
      <c r="F394" s="299"/>
      <c r="G394" s="299" t="s">
        <v>332</v>
      </c>
      <c r="H394" s="300"/>
      <c r="I394" s="130"/>
      <c r="J394" s="129" t="s">
        <v>2</v>
      </c>
      <c r="K394" s="128"/>
      <c r="L394" s="128"/>
      <c r="M394" s="127"/>
      <c r="N394" s="2"/>
      <c r="V394" s="56"/>
    </row>
    <row r="395" spans="1:22" ht="13.5" thickBot="1">
      <c r="A395" s="344"/>
      <c r="B395" s="125"/>
      <c r="C395" s="125"/>
      <c r="D395" s="126"/>
      <c r="E395" s="125"/>
      <c r="F395" s="125"/>
      <c r="G395" s="293"/>
      <c r="H395" s="294"/>
      <c r="I395" s="295"/>
      <c r="J395" s="124" t="s">
        <v>2</v>
      </c>
      <c r="K395" s="124"/>
      <c r="L395" s="124"/>
      <c r="M395" s="123"/>
      <c r="N395" s="2"/>
      <c r="V395" s="56">
        <f>G395</f>
        <v>0</v>
      </c>
    </row>
    <row r="396" spans="1:22" ht="23.25" thickBot="1">
      <c r="A396" s="344"/>
      <c r="B396" s="92" t="s">
        <v>337</v>
      </c>
      <c r="C396" s="92" t="s">
        <v>339</v>
      </c>
      <c r="D396" s="92" t="s">
        <v>23</v>
      </c>
      <c r="E396" s="283" t="s">
        <v>341</v>
      </c>
      <c r="F396" s="283"/>
      <c r="G396" s="285"/>
      <c r="H396" s="286"/>
      <c r="I396" s="287"/>
      <c r="J396" s="122" t="s">
        <v>1</v>
      </c>
      <c r="K396" s="121"/>
      <c r="L396" s="121"/>
      <c r="M396" s="120"/>
      <c r="N396" s="2"/>
      <c r="V396" s="56"/>
    </row>
    <row r="397" spans="1:22" ht="13.5" thickBot="1">
      <c r="A397" s="345"/>
      <c r="B397" s="134"/>
      <c r="C397" s="134"/>
      <c r="D397" s="119"/>
      <c r="E397" s="133" t="s">
        <v>4</v>
      </c>
      <c r="F397" s="132"/>
      <c r="G397" s="301"/>
      <c r="H397" s="302"/>
      <c r="I397" s="303"/>
      <c r="J397" s="122" t="s">
        <v>0</v>
      </c>
      <c r="K397" s="121"/>
      <c r="L397" s="121"/>
      <c r="M397" s="120"/>
      <c r="N397" s="2"/>
      <c r="V397" s="56"/>
    </row>
    <row r="398" spans="1:22" ht="24" thickTop="1" thickBot="1">
      <c r="A398" s="343">
        <f>A394+1</f>
        <v>96</v>
      </c>
      <c r="B398" s="131" t="s">
        <v>336</v>
      </c>
      <c r="C398" s="131" t="s">
        <v>338</v>
      </c>
      <c r="D398" s="131" t="s">
        <v>24</v>
      </c>
      <c r="E398" s="299" t="s">
        <v>340</v>
      </c>
      <c r="F398" s="299"/>
      <c r="G398" s="299" t="s">
        <v>332</v>
      </c>
      <c r="H398" s="300"/>
      <c r="I398" s="130"/>
      <c r="J398" s="129" t="s">
        <v>2</v>
      </c>
      <c r="K398" s="128"/>
      <c r="L398" s="128"/>
      <c r="M398" s="127"/>
      <c r="N398" s="2"/>
      <c r="V398" s="56"/>
    </row>
    <row r="399" spans="1:22" ht="13.5" thickBot="1">
      <c r="A399" s="344"/>
      <c r="B399" s="125"/>
      <c r="C399" s="125"/>
      <c r="D399" s="126"/>
      <c r="E399" s="125"/>
      <c r="F399" s="125"/>
      <c r="G399" s="293"/>
      <c r="H399" s="294"/>
      <c r="I399" s="295"/>
      <c r="J399" s="124" t="s">
        <v>2</v>
      </c>
      <c r="K399" s="124"/>
      <c r="L399" s="124"/>
      <c r="M399" s="123"/>
      <c r="N399" s="2"/>
      <c r="V399" s="56">
        <f>G399</f>
        <v>0</v>
      </c>
    </row>
    <row r="400" spans="1:22" ht="23.25" thickBot="1">
      <c r="A400" s="344"/>
      <c r="B400" s="92" t="s">
        <v>337</v>
      </c>
      <c r="C400" s="92" t="s">
        <v>339</v>
      </c>
      <c r="D400" s="92" t="s">
        <v>23</v>
      </c>
      <c r="E400" s="283" t="s">
        <v>341</v>
      </c>
      <c r="F400" s="283"/>
      <c r="G400" s="285"/>
      <c r="H400" s="286"/>
      <c r="I400" s="287"/>
      <c r="J400" s="122" t="s">
        <v>1</v>
      </c>
      <c r="K400" s="121"/>
      <c r="L400" s="121"/>
      <c r="M400" s="120"/>
      <c r="N400" s="2"/>
      <c r="V400" s="56"/>
    </row>
    <row r="401" spans="1:22" ht="13.5" thickBot="1">
      <c r="A401" s="345"/>
      <c r="B401" s="134"/>
      <c r="C401" s="134"/>
      <c r="D401" s="119"/>
      <c r="E401" s="133" t="s">
        <v>4</v>
      </c>
      <c r="F401" s="132"/>
      <c r="G401" s="301"/>
      <c r="H401" s="302"/>
      <c r="I401" s="303"/>
      <c r="J401" s="122" t="s">
        <v>0</v>
      </c>
      <c r="K401" s="121"/>
      <c r="L401" s="121"/>
      <c r="M401" s="120"/>
      <c r="N401" s="2"/>
      <c r="V401" s="56"/>
    </row>
    <row r="402" spans="1:22" ht="24" thickTop="1" thickBot="1">
      <c r="A402" s="343">
        <f>A398+1</f>
        <v>97</v>
      </c>
      <c r="B402" s="131" t="s">
        <v>336</v>
      </c>
      <c r="C402" s="131" t="s">
        <v>338</v>
      </c>
      <c r="D402" s="131" t="s">
        <v>24</v>
      </c>
      <c r="E402" s="299" t="s">
        <v>340</v>
      </c>
      <c r="F402" s="299"/>
      <c r="G402" s="299" t="s">
        <v>332</v>
      </c>
      <c r="H402" s="300"/>
      <c r="I402" s="130"/>
      <c r="J402" s="129" t="s">
        <v>2</v>
      </c>
      <c r="K402" s="128"/>
      <c r="L402" s="128"/>
      <c r="M402" s="127"/>
      <c r="N402" s="2"/>
      <c r="V402" s="56"/>
    </row>
    <row r="403" spans="1:22" ht="13.5" thickBot="1">
      <c r="A403" s="344"/>
      <c r="B403" s="125"/>
      <c r="C403" s="125"/>
      <c r="D403" s="126"/>
      <c r="E403" s="125"/>
      <c r="F403" s="125"/>
      <c r="G403" s="293"/>
      <c r="H403" s="294"/>
      <c r="I403" s="295"/>
      <c r="J403" s="124" t="s">
        <v>2</v>
      </c>
      <c r="K403" s="124"/>
      <c r="L403" s="124"/>
      <c r="M403" s="123"/>
      <c r="N403" s="2"/>
      <c r="V403" s="56">
        <f>G403</f>
        <v>0</v>
      </c>
    </row>
    <row r="404" spans="1:22" ht="23.25" thickBot="1">
      <c r="A404" s="344"/>
      <c r="B404" s="92" t="s">
        <v>337</v>
      </c>
      <c r="C404" s="92" t="s">
        <v>339</v>
      </c>
      <c r="D404" s="92" t="s">
        <v>23</v>
      </c>
      <c r="E404" s="283" t="s">
        <v>341</v>
      </c>
      <c r="F404" s="283"/>
      <c r="G404" s="285"/>
      <c r="H404" s="286"/>
      <c r="I404" s="287"/>
      <c r="J404" s="122" t="s">
        <v>1</v>
      </c>
      <c r="K404" s="121"/>
      <c r="L404" s="121"/>
      <c r="M404" s="120"/>
      <c r="N404" s="2"/>
      <c r="V404" s="56"/>
    </row>
    <row r="405" spans="1:22" ht="13.5" thickBot="1">
      <c r="A405" s="345"/>
      <c r="B405" s="134"/>
      <c r="C405" s="134"/>
      <c r="D405" s="119"/>
      <c r="E405" s="133" t="s">
        <v>4</v>
      </c>
      <c r="F405" s="132"/>
      <c r="G405" s="301"/>
      <c r="H405" s="302"/>
      <c r="I405" s="303"/>
      <c r="J405" s="122" t="s">
        <v>0</v>
      </c>
      <c r="K405" s="121"/>
      <c r="L405" s="121"/>
      <c r="M405" s="120"/>
      <c r="N405" s="2"/>
      <c r="V405" s="56"/>
    </row>
    <row r="406" spans="1:22" ht="24" thickTop="1" thickBot="1">
      <c r="A406" s="343">
        <f>A402+1</f>
        <v>98</v>
      </c>
      <c r="B406" s="131" t="s">
        <v>336</v>
      </c>
      <c r="C406" s="131" t="s">
        <v>338</v>
      </c>
      <c r="D406" s="131" t="s">
        <v>24</v>
      </c>
      <c r="E406" s="299" t="s">
        <v>340</v>
      </c>
      <c r="F406" s="299"/>
      <c r="G406" s="299" t="s">
        <v>332</v>
      </c>
      <c r="H406" s="300"/>
      <c r="I406" s="130"/>
      <c r="J406" s="129" t="s">
        <v>2</v>
      </c>
      <c r="K406" s="128"/>
      <c r="L406" s="128"/>
      <c r="M406" s="127"/>
      <c r="N406" s="2"/>
      <c r="V406" s="56"/>
    </row>
    <row r="407" spans="1:22" ht="13.5" thickBot="1">
      <c r="A407" s="344"/>
      <c r="B407" s="125"/>
      <c r="C407" s="125"/>
      <c r="D407" s="126"/>
      <c r="E407" s="125"/>
      <c r="F407" s="125"/>
      <c r="G407" s="293"/>
      <c r="H407" s="294"/>
      <c r="I407" s="295"/>
      <c r="J407" s="124" t="s">
        <v>2</v>
      </c>
      <c r="K407" s="124"/>
      <c r="L407" s="124"/>
      <c r="M407" s="123"/>
      <c r="N407" s="2"/>
      <c r="V407" s="56">
        <f>G407</f>
        <v>0</v>
      </c>
    </row>
    <row r="408" spans="1:22" ht="23.25" thickBot="1">
      <c r="A408" s="344"/>
      <c r="B408" s="92" t="s">
        <v>337</v>
      </c>
      <c r="C408" s="92" t="s">
        <v>339</v>
      </c>
      <c r="D408" s="92" t="s">
        <v>23</v>
      </c>
      <c r="E408" s="283" t="s">
        <v>341</v>
      </c>
      <c r="F408" s="283"/>
      <c r="G408" s="285"/>
      <c r="H408" s="286"/>
      <c r="I408" s="287"/>
      <c r="J408" s="122" t="s">
        <v>1</v>
      </c>
      <c r="K408" s="121"/>
      <c r="L408" s="121"/>
      <c r="M408" s="120"/>
      <c r="N408" s="2"/>
      <c r="V408" s="56"/>
    </row>
    <row r="409" spans="1:22" ht="13.5" thickBot="1">
      <c r="A409" s="345"/>
      <c r="B409" s="134"/>
      <c r="C409" s="134"/>
      <c r="D409" s="119"/>
      <c r="E409" s="133" t="s">
        <v>4</v>
      </c>
      <c r="F409" s="132"/>
      <c r="G409" s="301"/>
      <c r="H409" s="302"/>
      <c r="I409" s="303"/>
      <c r="J409" s="122" t="s">
        <v>0</v>
      </c>
      <c r="K409" s="121"/>
      <c r="L409" s="121"/>
      <c r="M409" s="120"/>
      <c r="N409" s="2"/>
      <c r="V409" s="56"/>
    </row>
    <row r="410" spans="1:22" ht="24" thickTop="1" thickBot="1">
      <c r="A410" s="343">
        <f>A406+1</f>
        <v>99</v>
      </c>
      <c r="B410" s="131" t="s">
        <v>336</v>
      </c>
      <c r="C410" s="131" t="s">
        <v>338</v>
      </c>
      <c r="D410" s="131" t="s">
        <v>24</v>
      </c>
      <c r="E410" s="299" t="s">
        <v>340</v>
      </c>
      <c r="F410" s="299"/>
      <c r="G410" s="299" t="s">
        <v>332</v>
      </c>
      <c r="H410" s="300"/>
      <c r="I410" s="130"/>
      <c r="J410" s="129" t="s">
        <v>2</v>
      </c>
      <c r="K410" s="128"/>
      <c r="L410" s="128"/>
      <c r="M410" s="127"/>
      <c r="N410" s="2"/>
      <c r="V410" s="56"/>
    </row>
    <row r="411" spans="1:22" ht="13.5" thickBot="1">
      <c r="A411" s="344"/>
      <c r="B411" s="125"/>
      <c r="C411" s="125"/>
      <c r="D411" s="126"/>
      <c r="E411" s="125"/>
      <c r="F411" s="125"/>
      <c r="G411" s="293"/>
      <c r="H411" s="294"/>
      <c r="I411" s="295"/>
      <c r="J411" s="124" t="s">
        <v>2</v>
      </c>
      <c r="K411" s="124"/>
      <c r="L411" s="124"/>
      <c r="M411" s="123"/>
      <c r="N411" s="2"/>
      <c r="V411" s="56">
        <f>G411</f>
        <v>0</v>
      </c>
    </row>
    <row r="412" spans="1:22" ht="23.25" thickBot="1">
      <c r="A412" s="344"/>
      <c r="B412" s="92" t="s">
        <v>337</v>
      </c>
      <c r="C412" s="92" t="s">
        <v>339</v>
      </c>
      <c r="D412" s="92" t="s">
        <v>23</v>
      </c>
      <c r="E412" s="283" t="s">
        <v>341</v>
      </c>
      <c r="F412" s="283"/>
      <c r="G412" s="285"/>
      <c r="H412" s="286"/>
      <c r="I412" s="287"/>
      <c r="J412" s="122" t="s">
        <v>1</v>
      </c>
      <c r="K412" s="121"/>
      <c r="L412" s="121"/>
      <c r="M412" s="120"/>
      <c r="N412" s="2"/>
      <c r="V412" s="56"/>
    </row>
    <row r="413" spans="1:22" ht="13.5" thickBot="1">
      <c r="A413" s="345"/>
      <c r="B413" s="134"/>
      <c r="C413" s="134"/>
      <c r="D413" s="119"/>
      <c r="E413" s="133" t="s">
        <v>4</v>
      </c>
      <c r="F413" s="132"/>
      <c r="G413" s="301"/>
      <c r="H413" s="302"/>
      <c r="I413" s="303"/>
      <c r="J413" s="122" t="s">
        <v>0</v>
      </c>
      <c r="K413" s="121"/>
      <c r="L413" s="121"/>
      <c r="M413" s="120"/>
      <c r="N413" s="2"/>
      <c r="V413" s="56"/>
    </row>
    <row r="414" spans="1:22" ht="24" thickTop="1" thickBot="1">
      <c r="A414" s="343">
        <f>A410+1</f>
        <v>100</v>
      </c>
      <c r="B414" s="131" t="s">
        <v>336</v>
      </c>
      <c r="C414" s="131" t="s">
        <v>338</v>
      </c>
      <c r="D414" s="131" t="s">
        <v>24</v>
      </c>
      <c r="E414" s="299" t="s">
        <v>340</v>
      </c>
      <c r="F414" s="299"/>
      <c r="G414" s="299" t="s">
        <v>332</v>
      </c>
      <c r="H414" s="300"/>
      <c r="I414" s="130"/>
      <c r="J414" s="129" t="s">
        <v>2</v>
      </c>
      <c r="K414" s="128"/>
      <c r="L414" s="128"/>
      <c r="M414" s="127"/>
      <c r="N414" s="2"/>
      <c r="V414" s="56"/>
    </row>
    <row r="415" spans="1:22" ht="13.5" thickBot="1">
      <c r="A415" s="344"/>
      <c r="B415" s="125"/>
      <c r="C415" s="125"/>
      <c r="D415" s="126"/>
      <c r="E415" s="125"/>
      <c r="F415" s="125"/>
      <c r="G415" s="293"/>
      <c r="H415" s="294"/>
      <c r="I415" s="295"/>
      <c r="J415" s="124" t="s">
        <v>2</v>
      </c>
      <c r="K415" s="124"/>
      <c r="L415" s="124"/>
      <c r="M415" s="123"/>
      <c r="N415" s="2"/>
      <c r="V415" s="56">
        <f>G415</f>
        <v>0</v>
      </c>
    </row>
    <row r="416" spans="1:22" ht="23.25" thickBot="1">
      <c r="A416" s="344"/>
      <c r="B416" s="92" t="s">
        <v>337</v>
      </c>
      <c r="C416" s="92" t="s">
        <v>339</v>
      </c>
      <c r="D416" s="92" t="s">
        <v>23</v>
      </c>
      <c r="E416" s="283" t="s">
        <v>341</v>
      </c>
      <c r="F416" s="283"/>
      <c r="G416" s="285"/>
      <c r="H416" s="286"/>
      <c r="I416" s="287"/>
      <c r="J416" s="122" t="s">
        <v>1</v>
      </c>
      <c r="K416" s="121"/>
      <c r="L416" s="121"/>
      <c r="M416" s="120"/>
      <c r="N416" s="2"/>
    </row>
    <row r="417" spans="1:17" ht="13.5" thickBot="1">
      <c r="A417" s="345"/>
      <c r="B417" s="119"/>
      <c r="C417" s="119"/>
      <c r="D417" s="119"/>
      <c r="E417" s="118" t="s">
        <v>4</v>
      </c>
      <c r="F417" s="117"/>
      <c r="G417" s="301"/>
      <c r="H417" s="302"/>
      <c r="I417" s="303"/>
      <c r="J417" s="116" t="s">
        <v>0</v>
      </c>
      <c r="K417" s="115"/>
      <c r="L417" s="115"/>
      <c r="M417" s="114"/>
      <c r="N417" s="2"/>
    </row>
    <row r="418" spans="1:17" ht="13.5" thickTop="1"/>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sheetProtection password="C5B7" sheet="1" objects="1" scenarios="1"/>
  <mergeCells count="732">
    <mergeCell ref="M12:M13"/>
    <mergeCell ref="B9:F9"/>
    <mergeCell ref="B10:F10"/>
    <mergeCell ref="L9:M11"/>
    <mergeCell ref="E12:F13"/>
    <mergeCell ref="G9:G11"/>
    <mergeCell ref="I9:I11"/>
    <mergeCell ref="K9:K11"/>
    <mergeCell ref="H9:H11"/>
    <mergeCell ref="E26:F26"/>
    <mergeCell ref="E28:F28"/>
    <mergeCell ref="A30:A33"/>
    <mergeCell ref="E30:F30"/>
    <mergeCell ref="A42:A45"/>
    <mergeCell ref="A46:A49"/>
    <mergeCell ref="E46:F46"/>
    <mergeCell ref="E48:F48"/>
    <mergeCell ref="J9:J11"/>
    <mergeCell ref="J12:J13"/>
    <mergeCell ref="G45:I45"/>
    <mergeCell ref="G49:I49"/>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A98:A101"/>
    <mergeCell ref="E98:F98"/>
    <mergeCell ref="E100:F100"/>
    <mergeCell ref="E94:F94"/>
    <mergeCell ref="A86:A89"/>
    <mergeCell ref="E86:F86"/>
    <mergeCell ref="E88:F88"/>
    <mergeCell ref="A90:A93"/>
    <mergeCell ref="E90:F90"/>
    <mergeCell ref="E92:F9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E220:F220"/>
    <mergeCell ref="A258:A261"/>
    <mergeCell ref="E258:F258"/>
    <mergeCell ref="E260:F260"/>
    <mergeCell ref="A262:A265"/>
    <mergeCell ref="E290:F290"/>
    <mergeCell ref="E292:F292"/>
    <mergeCell ref="A294:A297"/>
    <mergeCell ref="A186:A18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E186:F186"/>
    <mergeCell ref="A410:A413"/>
    <mergeCell ref="E410:F410"/>
    <mergeCell ref="E412:F412"/>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188:F188"/>
    <mergeCell ref="A190:A193"/>
    <mergeCell ref="E190:F190"/>
    <mergeCell ref="E192:F192"/>
    <mergeCell ref="E320:F320"/>
    <mergeCell ref="G83:I83"/>
    <mergeCell ref="G86:H86"/>
    <mergeCell ref="A82:A85"/>
    <mergeCell ref="E82:F82"/>
    <mergeCell ref="E84:F84"/>
    <mergeCell ref="A54:A57"/>
    <mergeCell ref="E54:F54"/>
    <mergeCell ref="E66:F66"/>
    <mergeCell ref="E68:F68"/>
    <mergeCell ref="A70:A73"/>
    <mergeCell ref="E70:F70"/>
    <mergeCell ref="E72:F72"/>
    <mergeCell ref="A74:A77"/>
    <mergeCell ref="E74:F74"/>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174:A177"/>
    <mergeCell ref="E174:F174"/>
    <mergeCell ref="G160:I160"/>
    <mergeCell ref="E128:F128"/>
    <mergeCell ref="A130:A133"/>
    <mergeCell ref="E130:F130"/>
    <mergeCell ref="E132:F132"/>
    <mergeCell ref="A134:A137"/>
    <mergeCell ref="E134:F134"/>
    <mergeCell ref="E136:F136"/>
    <mergeCell ref="A166:A169"/>
    <mergeCell ref="E166:F166"/>
    <mergeCell ref="E176:F176"/>
    <mergeCell ref="G165:I165"/>
    <mergeCell ref="G169:I169"/>
    <mergeCell ref="G173:I173"/>
    <mergeCell ref="G177:I177"/>
    <mergeCell ref="G143:I143"/>
    <mergeCell ref="G146:H146"/>
    <mergeCell ref="G147:I147"/>
    <mergeCell ref="G128:I128"/>
    <mergeCell ref="G145:I145"/>
    <mergeCell ref="G149:I149"/>
    <mergeCell ref="G140:I140"/>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54:A257"/>
    <mergeCell ref="E254:F254"/>
    <mergeCell ref="E256:F256"/>
    <mergeCell ref="E262:F262"/>
    <mergeCell ref="E264:F264"/>
    <mergeCell ref="E224:F224"/>
    <mergeCell ref="A226:A229"/>
    <mergeCell ref="E226:F226"/>
    <mergeCell ref="E228:F228"/>
    <mergeCell ref="A230:A233"/>
    <mergeCell ref="A238:A241"/>
    <mergeCell ref="E238:F238"/>
    <mergeCell ref="E248:F248"/>
    <mergeCell ref="A250:A253"/>
    <mergeCell ref="E250:F250"/>
    <mergeCell ref="E252:F252"/>
    <mergeCell ref="E230:F230"/>
    <mergeCell ref="E232:F232"/>
    <mergeCell ref="A234:A237"/>
    <mergeCell ref="E234:F234"/>
    <mergeCell ref="E236:F236"/>
    <mergeCell ref="A242:A245"/>
    <mergeCell ref="E242:F242"/>
    <mergeCell ref="E244:F244"/>
    <mergeCell ref="A266:A269"/>
    <mergeCell ref="E266:F266"/>
    <mergeCell ref="E268:F268"/>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2:F322"/>
    <mergeCell ref="E308:F308"/>
    <mergeCell ref="A310:A313"/>
    <mergeCell ref="E310:F310"/>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16:I16"/>
    <mergeCell ref="G17:I17"/>
    <mergeCell ref="G25:I2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3:I363"/>
    <mergeCell ref="G366:H366"/>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190:H190"/>
    <mergeCell ref="G191:I191"/>
    <mergeCell ref="G194:H194"/>
    <mergeCell ref="G277:I277"/>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263:I263"/>
    <mergeCell ref="G266:H266"/>
    <mergeCell ref="G267:I267"/>
    <mergeCell ref="G270:H270"/>
    <mergeCell ref="G32:I32"/>
    <mergeCell ref="G36:I36"/>
    <mergeCell ref="G40:I40"/>
    <mergeCell ref="G123:I123"/>
    <mergeCell ref="G126:H126"/>
    <mergeCell ref="G127:I127"/>
    <mergeCell ref="G113:I113"/>
    <mergeCell ref="G72:I72"/>
    <mergeCell ref="G76:I76"/>
    <mergeCell ref="G170:H170"/>
    <mergeCell ref="G171:I171"/>
    <mergeCell ref="G174:H174"/>
    <mergeCell ref="G175:I175"/>
    <mergeCell ref="G192:I192"/>
    <mergeCell ref="G196:I196"/>
    <mergeCell ref="G179:I179"/>
    <mergeCell ref="G182:H182"/>
    <mergeCell ref="G183:I183"/>
    <mergeCell ref="G186:H186"/>
    <mergeCell ref="G187:I187"/>
    <mergeCell ref="G330:H330"/>
    <mergeCell ref="G276:I276"/>
    <mergeCell ref="G280:I280"/>
    <mergeCell ref="G284:I284"/>
    <mergeCell ref="G288:I288"/>
    <mergeCell ref="G292:I292"/>
    <mergeCell ref="G296:I296"/>
    <mergeCell ref="G112:I112"/>
    <mergeCell ref="G116:I116"/>
    <mergeCell ref="G271:I271"/>
    <mergeCell ref="G150:H150"/>
    <mergeCell ref="G151:I151"/>
    <mergeCell ref="G154:H154"/>
    <mergeCell ref="G155:I155"/>
    <mergeCell ref="G158:H158"/>
    <mergeCell ref="G274:H274"/>
    <mergeCell ref="G269:I269"/>
    <mergeCell ref="G184:I184"/>
    <mergeCell ref="G188:I188"/>
    <mergeCell ref="G300:I300"/>
    <mergeCell ref="G275:I275"/>
    <mergeCell ref="G278:H278"/>
    <mergeCell ref="G279:I279"/>
    <mergeCell ref="G282:H282"/>
    <mergeCell ref="G34:H34"/>
    <mergeCell ref="G35:I35"/>
    <mergeCell ref="G38:H38"/>
    <mergeCell ref="G39:I39"/>
    <mergeCell ref="G42:H42"/>
    <mergeCell ref="G43:I43"/>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46:H46"/>
    <mergeCell ref="G47:I4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120:I120"/>
    <mergeCell ref="G124:I124"/>
    <mergeCell ref="G134:H134"/>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25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G12" sqref="G12:I13"/>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USSS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c r="L7" s="46"/>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374</v>
      </c>
      <c r="H9" s="265" t="str">
        <f>"REPORTING PERIOD: "&amp;Q422</f>
        <v>REPORTING PERIOD: OCTOBER 1, 2021- MARCH 31, 2022</v>
      </c>
      <c r="I9" s="324"/>
      <c r="J9" s="271" t="str">
        <f>"REPORTING PERIOD: "&amp;Q423</f>
        <v>REPORTING PERIOD: APRIL 1 - SEPTEMBER 30, 2022</v>
      </c>
      <c r="K9" s="336" t="s">
        <v>374</v>
      </c>
      <c r="L9" s="221" t="s">
        <v>8</v>
      </c>
      <c r="M9" s="222"/>
      <c r="N9" s="14"/>
      <c r="O9" s="104"/>
    </row>
    <row r="10" spans="1:19" s="69" customFormat="1" ht="15.75" customHeight="1">
      <c r="A10" s="235"/>
      <c r="B10" s="225" t="s">
        <v>396</v>
      </c>
      <c r="C10" s="294"/>
      <c r="D10" s="294"/>
      <c r="E10" s="294"/>
      <c r="F10" s="227"/>
      <c r="G10" s="333"/>
      <c r="H10" s="266"/>
      <c r="I10" s="325"/>
      <c r="J10" s="272"/>
      <c r="K10" s="337"/>
      <c r="L10" s="221"/>
      <c r="M10" s="222"/>
      <c r="N10" s="14"/>
      <c r="O10" s="104"/>
    </row>
    <row r="11" spans="1:19" s="69" customFormat="1" ht="13.5" thickBot="1">
      <c r="A11" s="235"/>
      <c r="B11" s="43" t="s">
        <v>21</v>
      </c>
      <c r="C11" s="44" t="s">
        <v>395</v>
      </c>
      <c r="D11" s="339" t="s">
        <v>394</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13.5" thickBot="1">
      <c r="A15" s="322"/>
      <c r="B15" s="99" t="s">
        <v>375</v>
      </c>
      <c r="C15" s="99" t="s">
        <v>375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205" t="s">
        <v>53</v>
      </c>
      <c r="B1" s="205"/>
      <c r="C1" s="28"/>
      <c r="D1" s="28"/>
      <c r="E1" s="29"/>
      <c r="F1" s="29"/>
      <c r="G1" s="29"/>
      <c r="H1" s="29"/>
      <c r="I1" s="29"/>
      <c r="J1" s="29"/>
      <c r="K1" s="30"/>
      <c r="L1" s="30"/>
      <c r="M1" s="30"/>
      <c r="N1" s="30"/>
      <c r="O1" s="30"/>
      <c r="P1" s="30"/>
      <c r="Q1" s="30"/>
      <c r="R1" s="30"/>
      <c r="S1" s="30"/>
      <c r="T1" s="30"/>
    </row>
    <row r="2" spans="1:20">
      <c r="A2" s="31" t="s">
        <v>119</v>
      </c>
      <c r="B2" s="31" t="s">
        <v>55</v>
      </c>
      <c r="D2" s="206"/>
      <c r="E2" s="207"/>
      <c r="F2" s="208"/>
    </row>
    <row r="3" spans="1:20">
      <c r="A3" s="5" t="s">
        <v>54</v>
      </c>
      <c r="B3" s="5" t="s">
        <v>56</v>
      </c>
      <c r="D3" s="209"/>
      <c r="E3" s="210"/>
      <c r="F3" s="211"/>
    </row>
    <row r="4" spans="1:20">
      <c r="A4" s="5" t="s">
        <v>57</v>
      </c>
      <c r="B4" s="5" t="s">
        <v>58</v>
      </c>
      <c r="D4" s="209"/>
      <c r="E4" s="210"/>
      <c r="F4" s="211"/>
    </row>
    <row r="5" spans="1:20">
      <c r="A5" s="5" t="s">
        <v>59</v>
      </c>
      <c r="B5" s="5" t="s">
        <v>63</v>
      </c>
      <c r="D5" s="209"/>
      <c r="E5" s="210"/>
      <c r="F5" s="211"/>
    </row>
    <row r="6" spans="1:20">
      <c r="A6" s="5" t="s">
        <v>60</v>
      </c>
      <c r="B6" s="5" t="s">
        <v>61</v>
      </c>
      <c r="D6" s="209"/>
      <c r="E6" s="210"/>
      <c r="F6" s="211"/>
    </row>
    <row r="7" spans="1:20">
      <c r="A7" s="5" t="s">
        <v>62</v>
      </c>
      <c r="B7" s="33" t="s">
        <v>64</v>
      </c>
      <c r="D7" s="209"/>
      <c r="E7" s="210"/>
      <c r="F7" s="211"/>
    </row>
    <row r="8" spans="1:20" ht="13.5" thickBot="1">
      <c r="A8" s="5" t="s">
        <v>67</v>
      </c>
      <c r="B8" s="5" t="s">
        <v>68</v>
      </c>
      <c r="D8" s="212"/>
      <c r="E8" s="213"/>
      <c r="F8" s="214"/>
    </row>
    <row r="9" spans="1:20">
      <c r="A9" s="5" t="s">
        <v>65</v>
      </c>
      <c r="B9" s="5" t="s">
        <v>66</v>
      </c>
    </row>
    <row r="10" spans="1:20">
      <c r="A10" s="5" t="s">
        <v>72</v>
      </c>
      <c r="B10" s="33" t="s">
        <v>311</v>
      </c>
    </row>
    <row r="11" spans="1:20">
      <c r="A11" s="5" t="s">
        <v>293</v>
      </c>
      <c r="B11" s="33" t="s">
        <v>294</v>
      </c>
    </row>
    <row r="12" spans="1:20">
      <c r="A12" s="5" t="s">
        <v>105</v>
      </c>
      <c r="B12" s="33" t="s">
        <v>103</v>
      </c>
    </row>
    <row r="13" spans="1:20">
      <c r="A13" s="5" t="s">
        <v>69</v>
      </c>
      <c r="B13" s="33" t="s">
        <v>70</v>
      </c>
    </row>
    <row r="14" spans="1:20">
      <c r="A14" s="5" t="s">
        <v>71</v>
      </c>
      <c r="B14" s="33" t="s">
        <v>73</v>
      </c>
    </row>
    <row r="15" spans="1:20">
      <c r="A15" s="5" t="s">
        <v>74</v>
      </c>
      <c r="B15" s="32" t="s">
        <v>75</v>
      </c>
    </row>
    <row r="16" spans="1:20">
      <c r="A16" s="5" t="s">
        <v>76</v>
      </c>
      <c r="B16" s="33" t="s">
        <v>77</v>
      </c>
    </row>
    <row r="17" spans="1:2">
      <c r="A17" s="5" t="s">
        <v>78</v>
      </c>
      <c r="B17" s="33" t="s">
        <v>79</v>
      </c>
    </row>
    <row r="18" spans="1:2">
      <c r="A18" s="5" t="s">
        <v>86</v>
      </c>
      <c r="B18" s="33" t="s">
        <v>87</v>
      </c>
    </row>
    <row r="19" spans="1:2">
      <c r="A19" s="5" t="s">
        <v>84</v>
      </c>
      <c r="B19" s="33" t="s">
        <v>85</v>
      </c>
    </row>
    <row r="20" spans="1:2">
      <c r="A20" s="5" t="s">
        <v>82</v>
      </c>
      <c r="B20" s="33" t="s">
        <v>83</v>
      </c>
    </row>
    <row r="21" spans="1:2">
      <c r="A21" s="5" t="s">
        <v>80</v>
      </c>
      <c r="B21" s="33" t="s">
        <v>81</v>
      </c>
    </row>
    <row r="22" spans="1:2">
      <c r="A22" s="5" t="s">
        <v>88</v>
      </c>
      <c r="B22" s="32" t="s">
        <v>89</v>
      </c>
    </row>
    <row r="23" spans="1:2">
      <c r="A23" s="5" t="s">
        <v>90</v>
      </c>
      <c r="B23" s="33" t="s">
        <v>91</v>
      </c>
    </row>
    <row r="24" spans="1:2">
      <c r="A24" s="5" t="s">
        <v>92</v>
      </c>
      <c r="B24" s="33" t="s">
        <v>93</v>
      </c>
    </row>
    <row r="25" spans="1:2">
      <c r="A25" s="5" t="s">
        <v>167</v>
      </c>
      <c r="B25" s="33" t="s">
        <v>165</v>
      </c>
    </row>
    <row r="26" spans="1:2">
      <c r="A26" s="5" t="s">
        <v>168</v>
      </c>
      <c r="B26" s="32" t="s">
        <v>166</v>
      </c>
    </row>
    <row r="27" spans="1:2">
      <c r="A27" s="5" t="s">
        <v>94</v>
      </c>
      <c r="B27" s="33" t="s">
        <v>95</v>
      </c>
    </row>
    <row r="28" spans="1:2">
      <c r="A28" s="5" t="s">
        <v>104</v>
      </c>
      <c r="B28" s="33" t="s">
        <v>124</v>
      </c>
    </row>
    <row r="29" spans="1:2">
      <c r="A29" s="5" t="s">
        <v>106</v>
      </c>
      <c r="B29" s="32" t="s">
        <v>127</v>
      </c>
    </row>
    <row r="30" spans="1:2">
      <c r="A30" s="5" t="s">
        <v>107</v>
      </c>
      <c r="B30" s="33" t="s">
        <v>129</v>
      </c>
    </row>
    <row r="31" spans="1:2">
      <c r="A31" s="5" t="s">
        <v>109</v>
      </c>
      <c r="B31" s="32" t="s">
        <v>128</v>
      </c>
    </row>
    <row r="32" spans="1:2">
      <c r="A32" s="5" t="s">
        <v>108</v>
      </c>
      <c r="B32" s="32" t="s">
        <v>130</v>
      </c>
    </row>
    <row r="33" spans="1:2">
      <c r="A33" s="5" t="s">
        <v>110</v>
      </c>
      <c r="B33" s="5" t="s">
        <v>126</v>
      </c>
    </row>
    <row r="34" spans="1:2">
      <c r="A34" s="5" t="s">
        <v>96</v>
      </c>
      <c r="B34" s="32" t="s">
        <v>97</v>
      </c>
    </row>
    <row r="35" spans="1:2">
      <c r="A35" s="5" t="s">
        <v>111</v>
      </c>
      <c r="B35" s="32" t="s">
        <v>132</v>
      </c>
    </row>
    <row r="36" spans="1:2">
      <c r="A36" s="5" t="s">
        <v>112</v>
      </c>
      <c r="B36" s="32" t="s">
        <v>131</v>
      </c>
    </row>
    <row r="37" spans="1:2">
      <c r="A37" s="5" t="s">
        <v>98</v>
      </c>
      <c r="B37" s="33" t="s">
        <v>347</v>
      </c>
    </row>
    <row r="38" spans="1:2">
      <c r="A38" s="5" t="s">
        <v>99</v>
      </c>
      <c r="B38" s="33" t="s">
        <v>102</v>
      </c>
    </row>
    <row r="39" spans="1:2">
      <c r="A39" s="5" t="s">
        <v>100</v>
      </c>
      <c r="B39" s="33" t="s">
        <v>101</v>
      </c>
    </row>
    <row r="40" spans="1:2">
      <c r="A40" s="5" t="s">
        <v>138</v>
      </c>
      <c r="B40" s="33" t="s">
        <v>350</v>
      </c>
    </row>
    <row r="41" spans="1:2">
      <c r="A41" s="5" t="s">
        <v>122</v>
      </c>
      <c r="B41" s="5" t="s">
        <v>123</v>
      </c>
    </row>
    <row r="42" spans="1:2">
      <c r="A42" s="5" t="s">
        <v>139</v>
      </c>
      <c r="B42" s="32" t="s">
        <v>140</v>
      </c>
    </row>
    <row r="43" spans="1:2">
      <c r="A43" s="5" t="s">
        <v>141</v>
      </c>
      <c r="B43" s="32" t="s">
        <v>142</v>
      </c>
    </row>
    <row r="44" spans="1:2">
      <c r="A44" s="5" t="s">
        <v>143</v>
      </c>
      <c r="B44" s="32" t="s">
        <v>144</v>
      </c>
    </row>
    <row r="45" spans="1:2">
      <c r="A45" s="5" t="s">
        <v>147</v>
      </c>
      <c r="B45" s="32" t="s">
        <v>148</v>
      </c>
    </row>
    <row r="46" spans="1:2">
      <c r="A46" s="5" t="s">
        <v>149</v>
      </c>
      <c r="B46" s="32" t="s">
        <v>150</v>
      </c>
    </row>
    <row r="47" spans="1:2">
      <c r="A47" s="5" t="s">
        <v>151</v>
      </c>
      <c r="B47" s="32" t="s">
        <v>351</v>
      </c>
    </row>
    <row r="48" spans="1:2">
      <c r="A48" s="5" t="s">
        <v>113</v>
      </c>
      <c r="B48" s="33" t="s">
        <v>133</v>
      </c>
    </row>
    <row r="49" spans="1:2">
      <c r="A49" s="5" t="s">
        <v>114</v>
      </c>
      <c r="B49" s="33" t="s">
        <v>348</v>
      </c>
    </row>
    <row r="50" spans="1:2">
      <c r="A50" s="5" t="s">
        <v>145</v>
      </c>
      <c r="B50" s="32" t="s">
        <v>146</v>
      </c>
    </row>
    <row r="51" spans="1:2">
      <c r="A51" s="5" t="s">
        <v>115</v>
      </c>
      <c r="B51" s="33" t="s">
        <v>349</v>
      </c>
    </row>
    <row r="52" spans="1:2">
      <c r="A52" s="5" t="s">
        <v>152</v>
      </c>
      <c r="B52" s="32" t="s">
        <v>153</v>
      </c>
    </row>
    <row r="53" spans="1:2">
      <c r="A53" s="5" t="s">
        <v>154</v>
      </c>
      <c r="B53" s="33" t="s">
        <v>352</v>
      </c>
    </row>
    <row r="54" spans="1:2">
      <c r="A54" s="5" t="s">
        <v>155</v>
      </c>
      <c r="B54" s="32" t="s">
        <v>156</v>
      </c>
    </row>
    <row r="55" spans="1:2">
      <c r="A55" s="5" t="s">
        <v>157</v>
      </c>
      <c r="B55" s="32" t="s">
        <v>158</v>
      </c>
    </row>
    <row r="56" spans="1:2">
      <c r="A56" s="5" t="s">
        <v>159</v>
      </c>
      <c r="B56" s="32" t="s">
        <v>160</v>
      </c>
    </row>
    <row r="57" spans="1:2">
      <c r="A57" s="5" t="s">
        <v>161</v>
      </c>
      <c r="B57" s="32" t="s">
        <v>162</v>
      </c>
    </row>
    <row r="58" spans="1:2">
      <c r="A58" s="5" t="s">
        <v>163</v>
      </c>
      <c r="B58" s="33" t="s">
        <v>164</v>
      </c>
    </row>
    <row r="59" spans="1:2">
      <c r="A59" s="5" t="s">
        <v>181</v>
      </c>
      <c r="B59" s="33" t="s">
        <v>354</v>
      </c>
    </row>
    <row r="60" spans="1:2">
      <c r="A60" s="5" t="s">
        <v>185</v>
      </c>
      <c r="B60" s="32" t="s">
        <v>186</v>
      </c>
    </row>
    <row r="61" spans="1:2">
      <c r="A61" s="5" t="s">
        <v>187</v>
      </c>
      <c r="B61" s="32" t="s">
        <v>188</v>
      </c>
    </row>
    <row r="62" spans="1:2">
      <c r="A62" s="5" t="s">
        <v>189</v>
      </c>
      <c r="B62" s="32" t="s">
        <v>190</v>
      </c>
    </row>
    <row r="63" spans="1:2">
      <c r="A63" s="5" t="s">
        <v>191</v>
      </c>
      <c r="B63" s="32" t="s">
        <v>192</v>
      </c>
    </row>
    <row r="64" spans="1:2">
      <c r="A64" s="5" t="s">
        <v>193</v>
      </c>
      <c r="B64" s="32" t="s">
        <v>194</v>
      </c>
    </row>
    <row r="65" spans="1:2">
      <c r="A65" s="5" t="s">
        <v>195</v>
      </c>
      <c r="B65" s="32" t="s">
        <v>196</v>
      </c>
    </row>
    <row r="66" spans="1:2">
      <c r="A66" s="5" t="s">
        <v>197</v>
      </c>
      <c r="B66" s="32" t="s">
        <v>198</v>
      </c>
    </row>
    <row r="67" spans="1:2">
      <c r="A67" s="5" t="s">
        <v>199</v>
      </c>
      <c r="B67" s="32" t="s">
        <v>200</v>
      </c>
    </row>
    <row r="68" spans="1:2">
      <c r="A68" s="5" t="s">
        <v>201</v>
      </c>
      <c r="B68" s="32" t="s">
        <v>202</v>
      </c>
    </row>
    <row r="69" spans="1:2">
      <c r="A69" s="5" t="s">
        <v>203</v>
      </c>
      <c r="B69" s="32" t="s">
        <v>232</v>
      </c>
    </row>
    <row r="70" spans="1:2">
      <c r="A70" s="5" t="s">
        <v>204</v>
      </c>
      <c r="B70" s="32" t="s">
        <v>205</v>
      </c>
    </row>
    <row r="71" spans="1:2">
      <c r="A71" s="5" t="s">
        <v>206</v>
      </c>
      <c r="B71" s="32" t="s">
        <v>207</v>
      </c>
    </row>
    <row r="72" spans="1:2">
      <c r="A72" s="5" t="s">
        <v>208</v>
      </c>
      <c r="B72" s="32" t="s">
        <v>209</v>
      </c>
    </row>
    <row r="73" spans="1:2">
      <c r="A73" s="5" t="s">
        <v>212</v>
      </c>
      <c r="B73" s="32" t="s">
        <v>213</v>
      </c>
    </row>
    <row r="74" spans="1:2">
      <c r="A74" s="5" t="s">
        <v>210</v>
      </c>
      <c r="B74" s="32" t="s">
        <v>211</v>
      </c>
    </row>
    <row r="75" spans="1:2">
      <c r="A75" s="5" t="s">
        <v>214</v>
      </c>
      <c r="B75" s="33" t="s">
        <v>215</v>
      </c>
    </row>
    <row r="76" spans="1:2">
      <c r="A76" s="5" t="s">
        <v>216</v>
      </c>
      <c r="B76" s="33" t="s">
        <v>217</v>
      </c>
    </row>
    <row r="77" spans="1:2">
      <c r="A77" s="5" t="s">
        <v>218</v>
      </c>
      <c r="B77" s="33" t="s">
        <v>219</v>
      </c>
    </row>
    <row r="78" spans="1:2">
      <c r="A78" s="5" t="s">
        <v>220</v>
      </c>
      <c r="B78" s="33" t="s">
        <v>221</v>
      </c>
    </row>
    <row r="79" spans="1:2">
      <c r="A79" s="5" t="s">
        <v>222</v>
      </c>
      <c r="B79" s="33" t="s">
        <v>225</v>
      </c>
    </row>
    <row r="80" spans="1:2">
      <c r="A80" s="5" t="s">
        <v>223</v>
      </c>
      <c r="B80" s="32" t="s">
        <v>224</v>
      </c>
    </row>
    <row r="81" spans="1:2">
      <c r="A81" s="5" t="s">
        <v>226</v>
      </c>
      <c r="B81" s="33" t="s">
        <v>227</v>
      </c>
    </row>
    <row r="82" spans="1:2">
      <c r="A82" s="5" t="s">
        <v>228</v>
      </c>
      <c r="B82" s="33" t="s">
        <v>229</v>
      </c>
    </row>
    <row r="83" spans="1:2">
      <c r="A83" s="5" t="s">
        <v>230</v>
      </c>
      <c r="B83" s="33" t="s">
        <v>231</v>
      </c>
    </row>
    <row r="84" spans="1:2">
      <c r="A84" s="5" t="s">
        <v>233</v>
      </c>
      <c r="B84" s="33" t="s">
        <v>234</v>
      </c>
    </row>
    <row r="85" spans="1:2">
      <c r="A85" s="5" t="s">
        <v>235</v>
      </c>
      <c r="B85" s="33" t="s">
        <v>236</v>
      </c>
    </row>
    <row r="86" spans="1:2">
      <c r="A86" s="5" t="s">
        <v>237</v>
      </c>
      <c r="B86" s="33" t="s">
        <v>238</v>
      </c>
    </row>
    <row r="87" spans="1:2">
      <c r="A87" s="5" t="s">
        <v>239</v>
      </c>
      <c r="B87" s="32" t="s">
        <v>240</v>
      </c>
    </row>
    <row r="88" spans="1:2">
      <c r="A88" s="5" t="s">
        <v>241</v>
      </c>
      <c r="B88" s="32" t="s">
        <v>242</v>
      </c>
    </row>
    <row r="89" spans="1:2">
      <c r="A89" s="5" t="s">
        <v>243</v>
      </c>
      <c r="B89" s="32" t="s">
        <v>244</v>
      </c>
    </row>
    <row r="90" spans="1:2">
      <c r="A90" s="5" t="s">
        <v>245</v>
      </c>
      <c r="B90" s="32" t="s">
        <v>246</v>
      </c>
    </row>
    <row r="91" spans="1:2">
      <c r="A91" s="5" t="s">
        <v>247</v>
      </c>
      <c r="B91" s="32" t="s">
        <v>248</v>
      </c>
    </row>
    <row r="92" spans="1:2">
      <c r="A92" s="5" t="s">
        <v>249</v>
      </c>
      <c r="B92" s="32" t="s">
        <v>250</v>
      </c>
    </row>
    <row r="93" spans="1:2">
      <c r="A93" s="5" t="s">
        <v>116</v>
      </c>
      <c r="B93" s="5" t="s">
        <v>125</v>
      </c>
    </row>
    <row r="94" spans="1:2">
      <c r="A94" s="5" t="s">
        <v>251</v>
      </c>
      <c r="B94" s="32" t="s">
        <v>252</v>
      </c>
    </row>
    <row r="95" spans="1:2">
      <c r="A95" s="5" t="s">
        <v>253</v>
      </c>
      <c r="B95" s="32" t="s">
        <v>254</v>
      </c>
    </row>
    <row r="96" spans="1:2">
      <c r="A96" s="5" t="s">
        <v>255</v>
      </c>
      <c r="B96" s="32" t="s">
        <v>256</v>
      </c>
    </row>
    <row r="97" spans="1:2">
      <c r="A97" s="5" t="s">
        <v>257</v>
      </c>
      <c r="B97" s="32" t="s">
        <v>258</v>
      </c>
    </row>
    <row r="98" spans="1:2">
      <c r="A98" s="5" t="s">
        <v>117</v>
      </c>
      <c r="B98" s="32" t="s">
        <v>134</v>
      </c>
    </row>
    <row r="99" spans="1:2">
      <c r="A99" s="5" t="s">
        <v>169</v>
      </c>
      <c r="B99" s="32" t="s">
        <v>170</v>
      </c>
    </row>
    <row r="100" spans="1:2">
      <c r="A100" s="5" t="s">
        <v>259</v>
      </c>
      <c r="B100" s="32" t="s">
        <v>260</v>
      </c>
    </row>
    <row r="101" spans="1:2">
      <c r="A101" s="5" t="s">
        <v>261</v>
      </c>
      <c r="B101" s="32" t="s">
        <v>262</v>
      </c>
    </row>
    <row r="102" spans="1:2">
      <c r="A102" s="5" t="s">
        <v>263</v>
      </c>
      <c r="B102" s="33" t="s">
        <v>264</v>
      </c>
    </row>
    <row r="103" spans="1:2">
      <c r="A103" s="5" t="s">
        <v>265</v>
      </c>
      <c r="B103" s="32" t="s">
        <v>266</v>
      </c>
    </row>
    <row r="104" spans="1:2">
      <c r="A104" s="5" t="s">
        <v>171</v>
      </c>
      <c r="B104" s="33" t="s">
        <v>172</v>
      </c>
    </row>
    <row r="105" spans="1:2">
      <c r="A105" s="5" t="s">
        <v>267</v>
      </c>
      <c r="B105" s="32" t="s">
        <v>268</v>
      </c>
    </row>
    <row r="106" spans="1:2">
      <c r="A106" s="5" t="s">
        <v>173</v>
      </c>
      <c r="B106" s="32" t="s">
        <v>174</v>
      </c>
    </row>
    <row r="107" spans="1:2">
      <c r="A107" s="5" t="s">
        <v>175</v>
      </c>
      <c r="B107" s="33" t="s">
        <v>353</v>
      </c>
    </row>
    <row r="108" spans="1:2">
      <c r="A108" s="5" t="s">
        <v>269</v>
      </c>
      <c r="B108" s="33" t="s">
        <v>270</v>
      </c>
    </row>
    <row r="109" spans="1:2">
      <c r="A109" s="5" t="s">
        <v>271</v>
      </c>
      <c r="B109" s="32" t="s">
        <v>272</v>
      </c>
    </row>
    <row r="110" spans="1:2">
      <c r="A110" s="5" t="s">
        <v>176</v>
      </c>
      <c r="B110" s="32" t="s">
        <v>177</v>
      </c>
    </row>
    <row r="111" spans="1:2">
      <c r="A111" s="5" t="s">
        <v>273</v>
      </c>
      <c r="B111" s="32" t="s">
        <v>274</v>
      </c>
    </row>
    <row r="112" spans="1:2">
      <c r="A112" s="5" t="s">
        <v>305</v>
      </c>
      <c r="B112" s="33" t="s">
        <v>306</v>
      </c>
    </row>
    <row r="113" spans="1:2">
      <c r="A113" s="5" t="s">
        <v>118</v>
      </c>
      <c r="B113" s="33" t="s">
        <v>135</v>
      </c>
    </row>
    <row r="114" spans="1:2">
      <c r="A114" s="5" t="s">
        <v>310</v>
      </c>
      <c r="B114" s="33" t="s">
        <v>358</v>
      </c>
    </row>
    <row r="115" spans="1:2">
      <c r="A115" s="5" t="s">
        <v>120</v>
      </c>
      <c r="B115" s="33" t="s">
        <v>136</v>
      </c>
    </row>
    <row r="116" spans="1:2">
      <c r="A116" s="5" t="s">
        <v>183</v>
      </c>
      <c r="B116" s="32" t="s">
        <v>179</v>
      </c>
    </row>
    <row r="117" spans="1:2">
      <c r="A117" s="5" t="s">
        <v>182</v>
      </c>
      <c r="B117" s="33" t="s">
        <v>178</v>
      </c>
    </row>
    <row r="118" spans="1:2">
      <c r="A118" s="5" t="s">
        <v>275</v>
      </c>
      <c r="B118" s="32" t="s">
        <v>276</v>
      </c>
    </row>
    <row r="119" spans="1:2">
      <c r="A119" s="5" t="s">
        <v>277</v>
      </c>
      <c r="B119" s="33" t="s">
        <v>278</v>
      </c>
    </row>
    <row r="120" spans="1:2">
      <c r="A120" s="5" t="s">
        <v>279</v>
      </c>
      <c r="B120" s="32" t="s">
        <v>280</v>
      </c>
    </row>
    <row r="121" spans="1:2">
      <c r="A121" s="5" t="s">
        <v>281</v>
      </c>
      <c r="B121" s="33" t="s">
        <v>282</v>
      </c>
    </row>
    <row r="122" spans="1:2">
      <c r="A122" s="5" t="s">
        <v>283</v>
      </c>
      <c r="B122" s="33" t="s">
        <v>284</v>
      </c>
    </row>
    <row r="123" spans="1:2">
      <c r="A123" s="5" t="s">
        <v>307</v>
      </c>
      <c r="B123" s="33" t="s">
        <v>357</v>
      </c>
    </row>
    <row r="124" spans="1:2">
      <c r="A124" s="5" t="s">
        <v>285</v>
      </c>
      <c r="B124" s="32" t="s">
        <v>286</v>
      </c>
    </row>
    <row r="125" spans="1:2">
      <c r="A125" s="5" t="s">
        <v>287</v>
      </c>
      <c r="B125" s="32" t="s">
        <v>288</v>
      </c>
    </row>
    <row r="126" spans="1:2">
      <c r="A126" s="5" t="s">
        <v>289</v>
      </c>
      <c r="B126" s="32" t="s">
        <v>290</v>
      </c>
    </row>
    <row r="127" spans="1:2">
      <c r="A127" s="5" t="s">
        <v>291</v>
      </c>
      <c r="B127" s="32" t="s">
        <v>292</v>
      </c>
    </row>
    <row r="128" spans="1:2">
      <c r="A128" s="5" t="s">
        <v>303</v>
      </c>
      <c r="B128" s="33" t="s">
        <v>304</v>
      </c>
    </row>
    <row r="129" spans="1:2">
      <c r="A129" s="5" t="s">
        <v>295</v>
      </c>
      <c r="B129" s="33" t="s">
        <v>296</v>
      </c>
    </row>
    <row r="130" spans="1:2">
      <c r="A130" s="5" t="s">
        <v>297</v>
      </c>
      <c r="B130" s="32" t="s">
        <v>298</v>
      </c>
    </row>
    <row r="131" spans="1:2">
      <c r="A131" s="5" t="s">
        <v>308</v>
      </c>
      <c r="B131" s="33" t="s">
        <v>309</v>
      </c>
    </row>
    <row r="132" spans="1:2">
      <c r="A132" s="5" t="s">
        <v>299</v>
      </c>
      <c r="B132" s="33" t="s">
        <v>355</v>
      </c>
    </row>
    <row r="133" spans="1:2">
      <c r="A133" s="5" t="s">
        <v>184</v>
      </c>
      <c r="B133" s="33" t="s">
        <v>180</v>
      </c>
    </row>
    <row r="134" spans="1:2">
      <c r="A134" s="5" t="s">
        <v>121</v>
      </c>
      <c r="B134" s="33" t="s">
        <v>137</v>
      </c>
    </row>
    <row r="135" spans="1:2">
      <c r="A135" s="5" t="s">
        <v>301</v>
      </c>
      <c r="B135" s="33" t="s">
        <v>356</v>
      </c>
    </row>
    <row r="136" spans="1:2">
      <c r="A136" s="5" t="s">
        <v>300</v>
      </c>
      <c r="B136" s="33" t="s">
        <v>302</v>
      </c>
    </row>
    <row r="138" spans="1:2">
      <c r="A138" s="215" t="s">
        <v>359</v>
      </c>
      <c r="B138" s="216"/>
    </row>
    <row r="139" spans="1:2">
      <c r="A139" s="217"/>
      <c r="B139" s="218"/>
    </row>
    <row r="140" spans="1:2">
      <c r="A140" s="219"/>
      <c r="B140" s="220"/>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25"/>
  <sheetViews>
    <sheetView tabSelected="1" topLeftCell="A2" zoomScaleNormal="100" workbookViewId="0">
      <selection activeCell="B9" sqref="B9:F9"/>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164"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c r="M1" s="164"/>
    </row>
    <row r="2" spans="1:19" s="69" customFormat="1">
      <c r="J2" s="230" t="s">
        <v>364</v>
      </c>
      <c r="K2" s="231"/>
      <c r="L2" s="231"/>
      <c r="M2" s="231"/>
      <c r="P2" s="321"/>
      <c r="Q2" s="321"/>
      <c r="R2" s="321"/>
      <c r="S2" s="321"/>
    </row>
    <row r="3" spans="1:19" s="69" customFormat="1">
      <c r="J3" s="231"/>
      <c r="K3" s="231"/>
      <c r="L3" s="231"/>
      <c r="M3" s="231"/>
      <c r="P3" s="320"/>
      <c r="Q3" s="320"/>
      <c r="R3" s="320"/>
      <c r="S3" s="320"/>
    </row>
    <row r="4" spans="1:19" s="69" customFormat="1" ht="13.5" thickBot="1">
      <c r="A4" s="67"/>
      <c r="B4" s="67"/>
      <c r="C4" s="67"/>
      <c r="D4" s="67"/>
      <c r="E4" s="67"/>
      <c r="F4" s="67"/>
      <c r="G4" s="67"/>
      <c r="H4" s="67"/>
      <c r="I4" s="67"/>
      <c r="J4" s="232"/>
      <c r="K4" s="232"/>
      <c r="L4" s="232"/>
      <c r="M4" s="232"/>
      <c r="P4" s="319"/>
      <c r="Q4" s="319"/>
      <c r="R4" s="319"/>
      <c r="S4" s="319"/>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Consolidated  for the reporting period OCTOBER 1, 2021- MARCH 31, 2022</v>
      </c>
      <c r="B5" s="234"/>
      <c r="C5" s="234"/>
      <c r="D5" s="234"/>
      <c r="E5" s="234"/>
      <c r="F5" s="234"/>
      <c r="G5" s="234"/>
      <c r="H5" s="234"/>
      <c r="I5" s="234"/>
      <c r="J5" s="234"/>
      <c r="K5" s="234"/>
      <c r="L5" s="234"/>
      <c r="M5" s="234"/>
      <c r="N5" s="12"/>
      <c r="O5" s="67"/>
      <c r="Q5" s="5"/>
    </row>
    <row r="6" spans="1:19" s="69" customFormat="1" ht="13.5" customHeight="1" thickTop="1">
      <c r="A6" s="235" t="s">
        <v>9</v>
      </c>
      <c r="B6" s="236" t="s">
        <v>363</v>
      </c>
      <c r="C6" s="237"/>
      <c r="D6" s="237"/>
      <c r="E6" s="237"/>
      <c r="F6" s="237"/>
      <c r="G6" s="237"/>
      <c r="H6" s="237"/>
      <c r="I6" s="237"/>
      <c r="J6" s="238"/>
      <c r="K6" s="13" t="s">
        <v>20</v>
      </c>
      <c r="L6" s="13" t="s">
        <v>10</v>
      </c>
      <c r="M6" s="165" t="s">
        <v>19</v>
      </c>
      <c r="N6" s="9"/>
      <c r="O6" s="67"/>
    </row>
    <row r="7" spans="1:19" s="69" customFormat="1" ht="20.25" customHeight="1" thickBot="1">
      <c r="A7" s="235"/>
      <c r="B7" s="239"/>
      <c r="C7" s="240"/>
      <c r="D7" s="240"/>
      <c r="E7" s="240"/>
      <c r="F7" s="240"/>
      <c r="G7" s="240"/>
      <c r="H7" s="240"/>
      <c r="I7" s="240"/>
      <c r="J7" s="241"/>
      <c r="K7" s="45"/>
      <c r="L7" s="46"/>
      <c r="M7" s="180">
        <v>2022</v>
      </c>
      <c r="N7" s="48"/>
      <c r="O7" s="67"/>
    </row>
    <row r="8" spans="1:19" s="69" customFormat="1" ht="27.75" customHeight="1" thickTop="1" thickBot="1">
      <c r="A8" s="235"/>
      <c r="B8" s="242" t="s">
        <v>28</v>
      </c>
      <c r="C8" s="243"/>
      <c r="D8" s="243"/>
      <c r="E8" s="243"/>
      <c r="F8" s="243"/>
      <c r="G8" s="244"/>
      <c r="H8" s="244"/>
      <c r="I8" s="244"/>
      <c r="J8" s="244"/>
      <c r="K8" s="244"/>
      <c r="L8" s="243"/>
      <c r="M8" s="243"/>
      <c r="N8" s="245"/>
      <c r="O8" s="67"/>
    </row>
    <row r="9" spans="1:19" s="69" customFormat="1" ht="18" customHeight="1" thickTop="1">
      <c r="A9" s="235"/>
      <c r="B9" s="246" t="s">
        <v>141</v>
      </c>
      <c r="C9" s="226"/>
      <c r="D9" s="226"/>
      <c r="E9" s="226"/>
      <c r="F9" s="226"/>
      <c r="G9" s="247" t="s">
        <v>3</v>
      </c>
      <c r="H9" s="265" t="str">
        <f>"REPORTING PERIOD: "&amp;Q422</f>
        <v>REPORTING PERIOD: OCTOBER 1, 2021- MARCH 31, 2022</v>
      </c>
      <c r="I9" s="268"/>
      <c r="J9" s="271" t="str">
        <f>"REPORTING PERIOD: "&amp;Q423</f>
        <v>REPORTING PERIOD: APRIL 1 - SEPTEMBER 30, 2022</v>
      </c>
      <c r="K9" s="274"/>
      <c r="L9" s="221" t="s">
        <v>8</v>
      </c>
      <c r="M9" s="222"/>
      <c r="N9" s="14"/>
      <c r="O9" s="11"/>
      <c r="P9" s="67"/>
    </row>
    <row r="10" spans="1:19" s="69" customFormat="1" ht="15.75" customHeight="1">
      <c r="A10" s="235"/>
      <c r="B10" s="225" t="s">
        <v>365</v>
      </c>
      <c r="C10" s="226"/>
      <c r="D10" s="226"/>
      <c r="E10" s="226"/>
      <c r="F10" s="227"/>
      <c r="G10" s="248"/>
      <c r="H10" s="266"/>
      <c r="I10" s="269"/>
      <c r="J10" s="272"/>
      <c r="K10" s="275"/>
      <c r="L10" s="221"/>
      <c r="M10" s="222"/>
      <c r="N10" s="14"/>
      <c r="O10" s="11"/>
      <c r="P10" s="67"/>
    </row>
    <row r="11" spans="1:19" s="69" customFormat="1" ht="13.5" thickBot="1">
      <c r="A11" s="235"/>
      <c r="B11" s="43" t="s">
        <v>21</v>
      </c>
      <c r="C11" s="44" t="s">
        <v>366</v>
      </c>
      <c r="D11" s="228" t="s">
        <v>367</v>
      </c>
      <c r="E11" s="228"/>
      <c r="F11" s="229"/>
      <c r="G11" s="249"/>
      <c r="H11" s="267"/>
      <c r="I11" s="270"/>
      <c r="J11" s="273"/>
      <c r="K11" s="276"/>
      <c r="L11" s="223"/>
      <c r="M11" s="224"/>
      <c r="N11" s="15"/>
      <c r="O11" s="11"/>
      <c r="P11" s="67"/>
    </row>
    <row r="12" spans="1:19" s="69" customFormat="1" ht="13.5" thickTop="1">
      <c r="A12" s="235"/>
      <c r="B12" s="258" t="s">
        <v>26</v>
      </c>
      <c r="C12" s="256" t="s">
        <v>331</v>
      </c>
      <c r="D12" s="259" t="s">
        <v>22</v>
      </c>
      <c r="E12" s="260" t="s">
        <v>15</v>
      </c>
      <c r="F12" s="261"/>
      <c r="G12" s="262" t="s">
        <v>332</v>
      </c>
      <c r="H12" s="263"/>
      <c r="I12" s="264"/>
      <c r="J12" s="256" t="s">
        <v>333</v>
      </c>
      <c r="K12" s="250" t="s">
        <v>335</v>
      </c>
      <c r="L12" s="252" t="s">
        <v>334</v>
      </c>
      <c r="M12" s="254" t="s">
        <v>7</v>
      </c>
      <c r="N12" s="16"/>
      <c r="O12" s="67"/>
    </row>
    <row r="13" spans="1:19" s="69" customFormat="1" ht="34.5" customHeight="1" thickBot="1">
      <c r="A13" s="235"/>
      <c r="B13" s="258"/>
      <c r="C13" s="256"/>
      <c r="D13" s="259"/>
      <c r="E13" s="260"/>
      <c r="F13" s="261"/>
      <c r="G13" s="262"/>
      <c r="H13" s="263"/>
      <c r="I13" s="264"/>
      <c r="J13" s="257"/>
      <c r="K13" s="251"/>
      <c r="L13" s="253"/>
      <c r="M13" s="255"/>
      <c r="N13" s="17"/>
      <c r="O13" s="67"/>
    </row>
    <row r="14" spans="1:19" s="69" customFormat="1" ht="24" thickTop="1" thickBot="1">
      <c r="A14" s="277">
        <v>1</v>
      </c>
      <c r="B14" s="70" t="s">
        <v>336</v>
      </c>
      <c r="C14" s="70" t="s">
        <v>338</v>
      </c>
      <c r="D14" s="70" t="s">
        <v>24</v>
      </c>
      <c r="E14" s="291" t="s">
        <v>340</v>
      </c>
      <c r="F14" s="291"/>
      <c r="G14" s="291" t="s">
        <v>332</v>
      </c>
      <c r="H14" s="292"/>
      <c r="I14" s="71"/>
      <c r="J14" s="72"/>
      <c r="K14" s="72"/>
      <c r="L14" s="72"/>
      <c r="M14" s="166"/>
      <c r="N14" s="2"/>
    </row>
    <row r="15" spans="1:19" s="69" customFormat="1" ht="34.5" thickBot="1">
      <c r="A15" s="277"/>
      <c r="B15" s="99" t="s">
        <v>415</v>
      </c>
      <c r="C15" s="99" t="s">
        <v>401</v>
      </c>
      <c r="D15" s="98">
        <v>44609</v>
      </c>
      <c r="E15" s="97"/>
      <c r="F15" s="96" t="s">
        <v>400</v>
      </c>
      <c r="G15" s="280" t="s">
        <v>399</v>
      </c>
      <c r="H15" s="281"/>
      <c r="I15" s="282"/>
      <c r="J15" s="95" t="s">
        <v>6</v>
      </c>
      <c r="K15" s="94"/>
      <c r="L15" s="90" t="s">
        <v>3</v>
      </c>
      <c r="M15" s="167">
        <v>500</v>
      </c>
      <c r="N15" s="2"/>
      <c r="O15" s="67"/>
    </row>
    <row r="16" spans="1:19" s="69" customFormat="1" ht="23.25" thickBot="1">
      <c r="A16" s="277"/>
      <c r="B16" s="92" t="s">
        <v>337</v>
      </c>
      <c r="C16" s="92" t="s">
        <v>339</v>
      </c>
      <c r="D16" s="92" t="s">
        <v>23</v>
      </c>
      <c r="E16" s="283" t="s">
        <v>341</v>
      </c>
      <c r="F16" s="283"/>
      <c r="G16" s="285"/>
      <c r="H16" s="286"/>
      <c r="I16" s="287"/>
      <c r="J16" s="91" t="s">
        <v>5</v>
      </c>
      <c r="K16" s="90"/>
      <c r="L16" s="89" t="s">
        <v>3</v>
      </c>
      <c r="M16" s="168">
        <v>175</v>
      </c>
      <c r="N16" s="16"/>
    </row>
    <row r="17" spans="1:22" ht="23.25" thickBot="1">
      <c r="A17" s="278"/>
      <c r="B17" s="87" t="s">
        <v>419</v>
      </c>
      <c r="C17" s="87" t="s">
        <v>399</v>
      </c>
      <c r="D17" s="86">
        <v>44610</v>
      </c>
      <c r="E17" s="85" t="s">
        <v>4</v>
      </c>
      <c r="F17" s="84" t="s">
        <v>414</v>
      </c>
      <c r="G17" s="288"/>
      <c r="H17" s="289"/>
      <c r="I17" s="290"/>
      <c r="J17" s="83" t="s">
        <v>397</v>
      </c>
      <c r="K17" s="82"/>
      <c r="L17" s="82" t="s">
        <v>3</v>
      </c>
      <c r="M17" s="169">
        <v>100</v>
      </c>
      <c r="N17" s="2"/>
      <c r="V17" s="69"/>
    </row>
    <row r="18" spans="1:22" ht="23.25" customHeight="1" thickBot="1">
      <c r="A18" s="277">
        <v>2</v>
      </c>
      <c r="B18" s="103" t="s">
        <v>336</v>
      </c>
      <c r="C18" s="103" t="s">
        <v>338</v>
      </c>
      <c r="D18" s="103" t="s">
        <v>24</v>
      </c>
      <c r="E18" s="279" t="s">
        <v>340</v>
      </c>
      <c r="F18" s="279"/>
      <c r="G18" s="279" t="s">
        <v>332</v>
      </c>
      <c r="H18" s="284"/>
      <c r="I18" s="102"/>
      <c r="J18" s="101"/>
      <c r="K18" s="101"/>
      <c r="L18" s="101"/>
      <c r="M18" s="170"/>
      <c r="N18" s="2"/>
      <c r="V18" s="54"/>
    </row>
    <row r="19" spans="1:22" ht="23.25" thickBot="1">
      <c r="A19" s="277"/>
      <c r="B19" s="99" t="s">
        <v>409</v>
      </c>
      <c r="C19" s="99" t="s">
        <v>413</v>
      </c>
      <c r="D19" s="98">
        <v>44530</v>
      </c>
      <c r="E19" s="97"/>
      <c r="F19" s="96" t="s">
        <v>412</v>
      </c>
      <c r="G19" s="280" t="s">
        <v>411</v>
      </c>
      <c r="H19" s="281"/>
      <c r="I19" s="282"/>
      <c r="J19" s="95" t="s">
        <v>5</v>
      </c>
      <c r="K19" s="111"/>
      <c r="L19" s="108" t="s">
        <v>3</v>
      </c>
      <c r="M19" s="171">
        <v>850</v>
      </c>
      <c r="N19" s="2"/>
      <c r="V19" s="55"/>
    </row>
    <row r="20" spans="1:22" ht="23.25" thickBot="1">
      <c r="A20" s="277"/>
      <c r="B20" s="92" t="s">
        <v>337</v>
      </c>
      <c r="C20" s="92" t="s">
        <v>339</v>
      </c>
      <c r="D20" s="92" t="s">
        <v>23</v>
      </c>
      <c r="E20" s="283" t="s">
        <v>341</v>
      </c>
      <c r="F20" s="283"/>
      <c r="G20" s="285"/>
      <c r="H20" s="286"/>
      <c r="I20" s="287"/>
      <c r="J20" s="91"/>
      <c r="K20" s="108"/>
      <c r="L20" s="107"/>
      <c r="M20" s="171"/>
      <c r="N20" s="2"/>
      <c r="V20" s="56"/>
    </row>
    <row r="21" spans="1:22" ht="23.25" thickBot="1">
      <c r="A21" s="278"/>
      <c r="B21" s="87" t="s">
        <v>408</v>
      </c>
      <c r="C21" s="87" t="s">
        <v>411</v>
      </c>
      <c r="D21" s="86">
        <v>44531</v>
      </c>
      <c r="E21" s="85" t="s">
        <v>4</v>
      </c>
      <c r="F21" s="84" t="s">
        <v>410</v>
      </c>
      <c r="G21" s="288"/>
      <c r="H21" s="289"/>
      <c r="I21" s="290"/>
      <c r="J21" s="83"/>
      <c r="K21" s="82"/>
      <c r="L21" s="82"/>
      <c r="M21" s="169"/>
      <c r="N21" s="2"/>
      <c r="V21" s="56"/>
    </row>
    <row r="22" spans="1:22" ht="24" customHeight="1" thickBot="1">
      <c r="A22" s="277">
        <f>A18+1</f>
        <v>3</v>
      </c>
      <c r="B22" s="103" t="s">
        <v>336</v>
      </c>
      <c r="C22" s="103" t="s">
        <v>338</v>
      </c>
      <c r="D22" s="103" t="s">
        <v>24</v>
      </c>
      <c r="E22" s="279" t="s">
        <v>340</v>
      </c>
      <c r="F22" s="279"/>
      <c r="G22" s="279" t="s">
        <v>332</v>
      </c>
      <c r="H22" s="284"/>
      <c r="I22" s="102"/>
      <c r="J22" s="101"/>
      <c r="K22" s="101"/>
      <c r="L22" s="101"/>
      <c r="M22" s="170"/>
      <c r="N22" s="2"/>
      <c r="V22" s="56"/>
    </row>
    <row r="23" spans="1:22" ht="34.5" thickBot="1">
      <c r="A23" s="277"/>
      <c r="B23" s="99" t="s">
        <v>409</v>
      </c>
      <c r="C23" s="99" t="s">
        <v>422</v>
      </c>
      <c r="D23" s="98">
        <v>44508</v>
      </c>
      <c r="E23" s="97"/>
      <c r="F23" s="96" t="s">
        <v>405</v>
      </c>
      <c r="G23" s="280" t="s">
        <v>404</v>
      </c>
      <c r="H23" s="281"/>
      <c r="I23" s="282"/>
      <c r="J23" s="95" t="s">
        <v>6</v>
      </c>
      <c r="K23" s="94"/>
      <c r="L23" s="90" t="s">
        <v>3</v>
      </c>
      <c r="M23" s="167">
        <v>279</v>
      </c>
      <c r="N23" s="2"/>
      <c r="V23" s="56"/>
    </row>
    <row r="24" spans="1:22" ht="23.25" thickBot="1">
      <c r="A24" s="277"/>
      <c r="B24" s="92" t="s">
        <v>337</v>
      </c>
      <c r="C24" s="92" t="s">
        <v>339</v>
      </c>
      <c r="D24" s="92" t="s">
        <v>23</v>
      </c>
      <c r="E24" s="283" t="s">
        <v>341</v>
      </c>
      <c r="F24" s="283"/>
      <c r="G24" s="285"/>
      <c r="H24" s="286"/>
      <c r="I24" s="287"/>
      <c r="J24" s="91" t="s">
        <v>5</v>
      </c>
      <c r="K24" s="90"/>
      <c r="L24" s="89" t="s">
        <v>3</v>
      </c>
      <c r="M24" s="168">
        <v>230</v>
      </c>
      <c r="N24" s="2"/>
      <c r="V24" s="56"/>
    </row>
    <row r="25" spans="1:22" ht="23.25" thickBot="1">
      <c r="A25" s="278"/>
      <c r="B25" s="87" t="s">
        <v>408</v>
      </c>
      <c r="C25" s="87" t="s">
        <v>404</v>
      </c>
      <c r="D25" s="86">
        <v>44510</v>
      </c>
      <c r="E25" s="85" t="s">
        <v>4</v>
      </c>
      <c r="F25" s="84" t="s">
        <v>403</v>
      </c>
      <c r="G25" s="288"/>
      <c r="H25" s="289"/>
      <c r="I25" s="290"/>
      <c r="J25" s="83"/>
      <c r="K25" s="82"/>
      <c r="L25" s="82"/>
      <c r="M25" s="169"/>
      <c r="N25" s="2"/>
      <c r="V25" s="56"/>
    </row>
    <row r="26" spans="1:22" ht="24" customHeight="1" thickBot="1">
      <c r="A26" s="277">
        <f>A22+1</f>
        <v>4</v>
      </c>
      <c r="B26" s="103" t="s">
        <v>336</v>
      </c>
      <c r="C26" s="103" t="s">
        <v>338</v>
      </c>
      <c r="D26" s="103" t="s">
        <v>24</v>
      </c>
      <c r="E26" s="279" t="s">
        <v>340</v>
      </c>
      <c r="F26" s="279"/>
      <c r="G26" s="279" t="s">
        <v>332</v>
      </c>
      <c r="H26" s="284"/>
      <c r="I26" s="102"/>
      <c r="J26" s="101"/>
      <c r="K26" s="101"/>
      <c r="L26" s="101"/>
      <c r="M26" s="170"/>
      <c r="N26" s="2"/>
      <c r="V26" s="56"/>
    </row>
    <row r="27" spans="1:22" ht="34.5" thickBot="1">
      <c r="A27" s="277"/>
      <c r="B27" s="99" t="s">
        <v>407</v>
      </c>
      <c r="C27" s="99" t="s">
        <v>422</v>
      </c>
      <c r="D27" s="98">
        <v>44508</v>
      </c>
      <c r="E27" s="97"/>
      <c r="F27" s="96" t="s">
        <v>405</v>
      </c>
      <c r="G27" s="280" t="s">
        <v>404</v>
      </c>
      <c r="H27" s="281"/>
      <c r="I27" s="282"/>
      <c r="J27" s="95" t="s">
        <v>6</v>
      </c>
      <c r="K27" s="94"/>
      <c r="L27" s="90" t="s">
        <v>3</v>
      </c>
      <c r="M27" s="167">
        <v>279</v>
      </c>
      <c r="N27" s="2"/>
      <c r="V27" s="56"/>
    </row>
    <row r="28" spans="1:22" ht="23.25" thickBot="1">
      <c r="A28" s="277"/>
      <c r="B28" s="92" t="s">
        <v>337</v>
      </c>
      <c r="C28" s="92" t="s">
        <v>339</v>
      </c>
      <c r="D28" s="92" t="s">
        <v>23</v>
      </c>
      <c r="E28" s="283" t="s">
        <v>341</v>
      </c>
      <c r="F28" s="283"/>
      <c r="G28" s="285"/>
      <c r="H28" s="286"/>
      <c r="I28" s="287"/>
      <c r="J28" s="91" t="s">
        <v>5</v>
      </c>
      <c r="K28" s="90"/>
      <c r="L28" s="89" t="s">
        <v>3</v>
      </c>
      <c r="M28" s="168">
        <v>230</v>
      </c>
      <c r="N28" s="2"/>
      <c r="V28" s="56"/>
    </row>
    <row r="29" spans="1:22" ht="23.25" thickBot="1">
      <c r="A29" s="278"/>
      <c r="B29" s="87" t="s">
        <v>420</v>
      </c>
      <c r="C29" s="87" t="s">
        <v>404</v>
      </c>
      <c r="D29" s="86">
        <v>44510</v>
      </c>
      <c r="E29" s="85" t="s">
        <v>4</v>
      </c>
      <c r="F29" s="84" t="s">
        <v>403</v>
      </c>
      <c r="G29" s="288"/>
      <c r="H29" s="289"/>
      <c r="I29" s="290"/>
      <c r="J29" s="83"/>
      <c r="K29" s="82"/>
      <c r="L29" s="82"/>
      <c r="M29" s="169"/>
      <c r="N29" s="2"/>
      <c r="V29" s="56"/>
    </row>
    <row r="30" spans="1:22" ht="24" customHeight="1" thickBot="1">
      <c r="A30" s="277">
        <f t="shared" ref="A30" si="0">A26+1</f>
        <v>5</v>
      </c>
      <c r="B30" s="103" t="s">
        <v>336</v>
      </c>
      <c r="C30" s="103" t="s">
        <v>338</v>
      </c>
      <c r="D30" s="103" t="s">
        <v>24</v>
      </c>
      <c r="E30" s="279" t="s">
        <v>340</v>
      </c>
      <c r="F30" s="279"/>
      <c r="G30" s="279" t="s">
        <v>332</v>
      </c>
      <c r="H30" s="284"/>
      <c r="I30" s="102"/>
      <c r="J30" s="101"/>
      <c r="K30" s="101"/>
      <c r="L30" s="101"/>
      <c r="M30" s="170"/>
      <c r="N30" s="2"/>
      <c r="V30" s="56"/>
    </row>
    <row r="31" spans="1:22" ht="34.5" thickBot="1">
      <c r="A31" s="277"/>
      <c r="B31" s="99" t="s">
        <v>402</v>
      </c>
      <c r="C31" s="99" t="s">
        <v>401</v>
      </c>
      <c r="D31" s="98">
        <v>44609</v>
      </c>
      <c r="E31" s="97"/>
      <c r="F31" s="96" t="s">
        <v>400</v>
      </c>
      <c r="G31" s="280" t="s">
        <v>399</v>
      </c>
      <c r="H31" s="281"/>
      <c r="I31" s="282"/>
      <c r="J31" s="95" t="s">
        <v>6</v>
      </c>
      <c r="K31" s="94"/>
      <c r="L31" s="90" t="s">
        <v>3</v>
      </c>
      <c r="M31" s="167">
        <v>500</v>
      </c>
      <c r="N31" s="2"/>
      <c r="V31" s="56"/>
    </row>
    <row r="32" spans="1:22" ht="23.25" thickBot="1">
      <c r="A32" s="277"/>
      <c r="B32" s="92" t="s">
        <v>337</v>
      </c>
      <c r="C32" s="92" t="s">
        <v>339</v>
      </c>
      <c r="D32" s="92" t="s">
        <v>23</v>
      </c>
      <c r="E32" s="283" t="s">
        <v>341</v>
      </c>
      <c r="F32" s="283"/>
      <c r="G32" s="285"/>
      <c r="H32" s="286"/>
      <c r="I32" s="287"/>
      <c r="J32" s="91" t="s">
        <v>5</v>
      </c>
      <c r="K32" s="90"/>
      <c r="L32" s="89" t="s">
        <v>3</v>
      </c>
      <c r="M32" s="168">
        <v>175</v>
      </c>
      <c r="N32" s="2"/>
      <c r="V32" s="56"/>
    </row>
    <row r="33" spans="1:22" ht="23.25" thickBot="1">
      <c r="A33" s="278"/>
      <c r="B33" s="87" t="s">
        <v>421</v>
      </c>
      <c r="C33" s="87" t="s">
        <v>399</v>
      </c>
      <c r="D33" s="86">
        <v>44610</v>
      </c>
      <c r="E33" s="85" t="s">
        <v>4</v>
      </c>
      <c r="F33" s="84" t="s">
        <v>398</v>
      </c>
      <c r="G33" s="288"/>
      <c r="H33" s="289"/>
      <c r="I33" s="290"/>
      <c r="J33" s="83" t="s">
        <v>397</v>
      </c>
      <c r="K33" s="82"/>
      <c r="L33" s="82" t="s">
        <v>3</v>
      </c>
      <c r="M33" s="169">
        <v>100</v>
      </c>
      <c r="N33" s="2"/>
      <c r="V33" s="56"/>
    </row>
    <row r="34" spans="1:22" ht="24" customHeight="1" thickBot="1">
      <c r="A34" s="277">
        <f t="shared" ref="A34" si="1">A30+1</f>
        <v>6</v>
      </c>
      <c r="B34" s="70" t="s">
        <v>336</v>
      </c>
      <c r="C34" s="70" t="s">
        <v>338</v>
      </c>
      <c r="D34" s="70" t="s">
        <v>24</v>
      </c>
      <c r="E34" s="291" t="s">
        <v>340</v>
      </c>
      <c r="F34" s="291"/>
      <c r="G34" s="291" t="s">
        <v>332</v>
      </c>
      <c r="H34" s="292"/>
      <c r="I34" s="71"/>
      <c r="J34" s="72"/>
      <c r="K34" s="72"/>
      <c r="L34" s="72"/>
      <c r="M34" s="166"/>
      <c r="N34" s="2"/>
      <c r="V34" s="56"/>
    </row>
    <row r="35" spans="1:22" ht="34.5" thickBot="1">
      <c r="A35" s="277"/>
      <c r="B35" s="125" t="s">
        <v>443</v>
      </c>
      <c r="C35" s="125" t="s">
        <v>442</v>
      </c>
      <c r="D35" s="126">
        <v>44483</v>
      </c>
      <c r="E35" s="125"/>
      <c r="F35" s="125" t="s">
        <v>441</v>
      </c>
      <c r="G35" s="293" t="s">
        <v>440</v>
      </c>
      <c r="H35" s="294"/>
      <c r="I35" s="295"/>
      <c r="J35" s="124" t="s">
        <v>6</v>
      </c>
      <c r="K35" s="124"/>
      <c r="L35" s="124" t="s">
        <v>374</v>
      </c>
      <c r="M35" s="172">
        <v>168.5</v>
      </c>
      <c r="N35" s="2"/>
      <c r="V35" s="56"/>
    </row>
    <row r="36" spans="1:22" ht="23.25" thickBot="1">
      <c r="A36" s="277"/>
      <c r="B36" s="92" t="s">
        <v>337</v>
      </c>
      <c r="C36" s="92" t="s">
        <v>339</v>
      </c>
      <c r="D36" s="92" t="s">
        <v>23</v>
      </c>
      <c r="E36" s="283" t="s">
        <v>341</v>
      </c>
      <c r="F36" s="283"/>
      <c r="G36" s="285"/>
      <c r="H36" s="286"/>
      <c r="I36" s="287"/>
      <c r="J36" s="122" t="s">
        <v>5</v>
      </c>
      <c r="K36" s="121"/>
      <c r="L36" s="121" t="s">
        <v>374</v>
      </c>
      <c r="M36" s="173">
        <v>17</v>
      </c>
      <c r="N36" s="2"/>
      <c r="V36" s="56"/>
    </row>
    <row r="37" spans="1:22" ht="45.75" thickBot="1">
      <c r="A37" s="278"/>
      <c r="B37" s="134" t="s">
        <v>449</v>
      </c>
      <c r="C37" s="134" t="s">
        <v>440</v>
      </c>
      <c r="D37" s="136">
        <v>44483</v>
      </c>
      <c r="E37" s="133" t="s">
        <v>4</v>
      </c>
      <c r="F37" s="132" t="s">
        <v>439</v>
      </c>
      <c r="G37" s="296"/>
      <c r="H37" s="297"/>
      <c r="I37" s="298"/>
      <c r="J37" s="122" t="s">
        <v>0</v>
      </c>
      <c r="K37" s="121"/>
      <c r="L37" s="121"/>
      <c r="M37" s="173"/>
      <c r="N37" s="2"/>
      <c r="V37" s="56"/>
    </row>
    <row r="38" spans="1:22" ht="24" customHeight="1" thickTop="1" thickBot="1">
      <c r="A38" s="277">
        <f t="shared" ref="A38" si="2">A34+1</f>
        <v>7</v>
      </c>
      <c r="B38" s="131" t="s">
        <v>336</v>
      </c>
      <c r="C38" s="131" t="s">
        <v>338</v>
      </c>
      <c r="D38" s="131" t="s">
        <v>24</v>
      </c>
      <c r="E38" s="299" t="s">
        <v>340</v>
      </c>
      <c r="F38" s="299"/>
      <c r="G38" s="299" t="s">
        <v>332</v>
      </c>
      <c r="H38" s="300"/>
      <c r="I38" s="130"/>
      <c r="J38" s="129" t="s">
        <v>2</v>
      </c>
      <c r="K38" s="128"/>
      <c r="L38" s="128"/>
      <c r="M38" s="174"/>
      <c r="N38" s="2"/>
      <c r="V38" s="56"/>
    </row>
    <row r="39" spans="1:22" ht="23.25" thickBot="1">
      <c r="A39" s="277"/>
      <c r="B39" s="125" t="s">
        <v>438</v>
      </c>
      <c r="C39" s="125" t="s">
        <v>437</v>
      </c>
      <c r="D39" s="126">
        <v>44614</v>
      </c>
      <c r="E39" s="125"/>
      <c r="F39" s="125" t="s">
        <v>436</v>
      </c>
      <c r="G39" s="293" t="s">
        <v>435</v>
      </c>
      <c r="H39" s="294"/>
      <c r="I39" s="295"/>
      <c r="J39" s="124" t="s">
        <v>6</v>
      </c>
      <c r="K39" s="124"/>
      <c r="L39" s="124" t="s">
        <v>374</v>
      </c>
      <c r="M39" s="172">
        <v>477</v>
      </c>
      <c r="N39" s="2"/>
      <c r="V39" s="56"/>
    </row>
    <row r="40" spans="1:22" ht="23.25" thickBot="1">
      <c r="A40" s="277"/>
      <c r="B40" s="92" t="s">
        <v>337</v>
      </c>
      <c r="C40" s="92" t="s">
        <v>339</v>
      </c>
      <c r="D40" s="92" t="s">
        <v>23</v>
      </c>
      <c r="E40" s="283" t="s">
        <v>341</v>
      </c>
      <c r="F40" s="283"/>
      <c r="G40" s="285"/>
      <c r="H40" s="286"/>
      <c r="I40" s="287"/>
      <c r="J40" s="122" t="s">
        <v>18</v>
      </c>
      <c r="K40" s="121"/>
      <c r="L40" s="121" t="s">
        <v>374</v>
      </c>
      <c r="M40" s="173">
        <v>216.81</v>
      </c>
      <c r="N40" s="2"/>
      <c r="V40" s="56"/>
    </row>
    <row r="41" spans="1:22" ht="57" thickBot="1">
      <c r="A41" s="278"/>
      <c r="B41" s="134" t="s">
        <v>450</v>
      </c>
      <c r="C41" s="134" t="s">
        <v>434</v>
      </c>
      <c r="D41" s="136">
        <v>44616</v>
      </c>
      <c r="E41" s="133" t="s">
        <v>4</v>
      </c>
      <c r="F41" s="132" t="s">
        <v>433</v>
      </c>
      <c r="G41" s="301"/>
      <c r="H41" s="302"/>
      <c r="I41" s="303"/>
      <c r="J41" s="122" t="s">
        <v>0</v>
      </c>
      <c r="K41" s="121"/>
      <c r="L41" s="121"/>
      <c r="M41" s="173"/>
      <c r="N41" s="2"/>
      <c r="V41" s="56"/>
    </row>
    <row r="42" spans="1:22" ht="24" customHeight="1" thickTop="1" thickBot="1">
      <c r="A42" s="277">
        <f t="shared" ref="A42" si="3">A38+1</f>
        <v>8</v>
      </c>
      <c r="B42" s="131" t="s">
        <v>336</v>
      </c>
      <c r="C42" s="131" t="s">
        <v>338</v>
      </c>
      <c r="D42" s="131" t="s">
        <v>24</v>
      </c>
      <c r="E42" s="299" t="s">
        <v>340</v>
      </c>
      <c r="F42" s="299"/>
      <c r="G42" s="299" t="s">
        <v>332</v>
      </c>
      <c r="H42" s="300"/>
      <c r="I42" s="130"/>
      <c r="J42" s="129" t="s">
        <v>2</v>
      </c>
      <c r="K42" s="128"/>
      <c r="L42" s="128"/>
      <c r="M42" s="174"/>
      <c r="N42" s="2"/>
      <c r="V42" s="56"/>
    </row>
    <row r="43" spans="1:22" ht="45.75" thickBot="1">
      <c r="A43" s="277"/>
      <c r="B43" s="125" t="s">
        <v>428</v>
      </c>
      <c r="C43" s="125" t="s">
        <v>432</v>
      </c>
      <c r="D43" s="126">
        <v>44650</v>
      </c>
      <c r="E43" s="125"/>
      <c r="F43" s="125" t="s">
        <v>426</v>
      </c>
      <c r="G43" s="293" t="s">
        <v>431</v>
      </c>
      <c r="H43" s="294"/>
      <c r="I43" s="295"/>
      <c r="J43" s="124" t="s">
        <v>6</v>
      </c>
      <c r="K43" s="124"/>
      <c r="L43" s="124" t="s">
        <v>3</v>
      </c>
      <c r="M43" s="172">
        <v>189</v>
      </c>
      <c r="N43" s="2"/>
      <c r="V43" s="56"/>
    </row>
    <row r="44" spans="1:22" ht="23.25" thickBot="1">
      <c r="A44" s="277"/>
      <c r="B44" s="92" t="s">
        <v>337</v>
      </c>
      <c r="C44" s="92" t="s">
        <v>339</v>
      </c>
      <c r="D44" s="92" t="s">
        <v>23</v>
      </c>
      <c r="E44" s="283" t="s">
        <v>341</v>
      </c>
      <c r="F44" s="283"/>
      <c r="G44" s="285"/>
      <c r="H44" s="286"/>
      <c r="I44" s="287"/>
      <c r="J44" s="122" t="s">
        <v>5</v>
      </c>
      <c r="K44" s="121"/>
      <c r="L44" s="121" t="s">
        <v>3</v>
      </c>
      <c r="M44" s="173">
        <v>34</v>
      </c>
      <c r="N44" s="2"/>
      <c r="V44" s="56"/>
    </row>
    <row r="45" spans="1:22" ht="23.25" thickBot="1">
      <c r="A45" s="278"/>
      <c r="B45" s="134" t="s">
        <v>451</v>
      </c>
      <c r="C45" s="134" t="s">
        <v>430</v>
      </c>
      <c r="D45" s="126">
        <v>44651</v>
      </c>
      <c r="E45" s="133" t="s">
        <v>4</v>
      </c>
      <c r="F45" s="132" t="s">
        <v>429</v>
      </c>
      <c r="G45" s="301"/>
      <c r="H45" s="302"/>
      <c r="I45" s="303"/>
      <c r="J45" s="122" t="s">
        <v>0</v>
      </c>
      <c r="K45" s="121"/>
      <c r="L45" s="121"/>
      <c r="M45" s="173"/>
      <c r="N45" s="2"/>
      <c r="V45" s="56"/>
    </row>
    <row r="46" spans="1:22" ht="24" customHeight="1" thickTop="1" thickBot="1">
      <c r="A46" s="277">
        <f t="shared" ref="A46" si="4">A42+1</f>
        <v>9</v>
      </c>
      <c r="B46" s="131" t="s">
        <v>336</v>
      </c>
      <c r="C46" s="131" t="s">
        <v>338</v>
      </c>
      <c r="D46" s="131" t="s">
        <v>24</v>
      </c>
      <c r="E46" s="299" t="s">
        <v>340</v>
      </c>
      <c r="F46" s="299"/>
      <c r="G46" s="299" t="s">
        <v>332</v>
      </c>
      <c r="H46" s="300"/>
      <c r="I46" s="130"/>
      <c r="J46" s="129" t="s">
        <v>2</v>
      </c>
      <c r="K46" s="128"/>
      <c r="L46" s="128"/>
      <c r="M46" s="174"/>
      <c r="N46" s="2"/>
      <c r="V46" s="56"/>
    </row>
    <row r="47" spans="1:22" ht="34.5" thickBot="1">
      <c r="A47" s="277"/>
      <c r="B47" s="125" t="s">
        <v>428</v>
      </c>
      <c r="C47" s="125" t="s">
        <v>427</v>
      </c>
      <c r="D47" s="126">
        <v>44641</v>
      </c>
      <c r="E47" s="125"/>
      <c r="F47" s="125" t="s">
        <v>426</v>
      </c>
      <c r="G47" s="293" t="s">
        <v>424</v>
      </c>
      <c r="H47" s="294"/>
      <c r="I47" s="295"/>
      <c r="J47" s="124" t="s">
        <v>6</v>
      </c>
      <c r="K47" s="124"/>
      <c r="L47" s="124" t="s">
        <v>3</v>
      </c>
      <c r="M47" s="172">
        <v>378</v>
      </c>
      <c r="N47" s="2"/>
      <c r="V47" s="56"/>
    </row>
    <row r="48" spans="1:22" ht="23.25" thickBot="1">
      <c r="A48" s="277"/>
      <c r="B48" s="92" t="s">
        <v>337</v>
      </c>
      <c r="C48" s="92" t="s">
        <v>339</v>
      </c>
      <c r="D48" s="92" t="s">
        <v>23</v>
      </c>
      <c r="E48" s="283" t="s">
        <v>341</v>
      </c>
      <c r="F48" s="283"/>
      <c r="G48" s="285"/>
      <c r="H48" s="286"/>
      <c r="I48" s="287"/>
      <c r="J48" s="122" t="s">
        <v>425</v>
      </c>
      <c r="K48" s="121" t="s">
        <v>3</v>
      </c>
      <c r="L48" s="121"/>
      <c r="M48" s="173">
        <v>525</v>
      </c>
      <c r="N48" s="2"/>
      <c r="V48" s="56"/>
    </row>
    <row r="49" spans="1:22" ht="23.25" thickBot="1">
      <c r="A49" s="278"/>
      <c r="B49" s="134" t="s">
        <v>451</v>
      </c>
      <c r="C49" s="134" t="s">
        <v>424</v>
      </c>
      <c r="D49" s="136">
        <v>44643</v>
      </c>
      <c r="E49" s="133" t="s">
        <v>4</v>
      </c>
      <c r="F49" s="132" t="s">
        <v>423</v>
      </c>
      <c r="G49" s="301"/>
      <c r="H49" s="302"/>
      <c r="I49" s="303"/>
      <c r="J49" s="122" t="s">
        <v>5</v>
      </c>
      <c r="K49" s="121"/>
      <c r="L49" s="121" t="s">
        <v>3</v>
      </c>
      <c r="M49" s="173">
        <v>172.5</v>
      </c>
      <c r="N49" s="2"/>
      <c r="V49" s="56"/>
    </row>
    <row r="50" spans="1:22" ht="24" customHeight="1" thickBot="1">
      <c r="A50" s="277">
        <f t="shared" ref="A50" si="5">A46+1</f>
        <v>10</v>
      </c>
      <c r="B50" s="70" t="s">
        <v>336</v>
      </c>
      <c r="C50" s="70" t="s">
        <v>338</v>
      </c>
      <c r="D50" s="70" t="s">
        <v>24</v>
      </c>
      <c r="E50" s="291" t="s">
        <v>340</v>
      </c>
      <c r="F50" s="291"/>
      <c r="G50" s="291" t="s">
        <v>332</v>
      </c>
      <c r="H50" s="292"/>
      <c r="I50" s="71"/>
      <c r="J50" s="72"/>
      <c r="K50" s="72"/>
      <c r="L50" s="72"/>
      <c r="M50" s="166"/>
      <c r="N50" s="2"/>
      <c r="V50" s="56"/>
    </row>
    <row r="51" spans="1:22" ht="79.5" thickBot="1">
      <c r="A51" s="277"/>
      <c r="B51" s="99" t="s">
        <v>462</v>
      </c>
      <c r="C51" s="99" t="s">
        <v>461</v>
      </c>
      <c r="D51" s="98">
        <v>44647</v>
      </c>
      <c r="E51" s="97"/>
      <c r="F51" s="96" t="s">
        <v>460</v>
      </c>
      <c r="G51" s="280" t="s">
        <v>459</v>
      </c>
      <c r="H51" s="281"/>
      <c r="I51" s="282"/>
      <c r="J51" s="95" t="s">
        <v>458</v>
      </c>
      <c r="K51" s="94"/>
      <c r="L51" s="90" t="s">
        <v>3</v>
      </c>
      <c r="M51" s="175" t="s">
        <v>457</v>
      </c>
      <c r="N51" s="2"/>
      <c r="V51" s="56"/>
    </row>
    <row r="52" spans="1:22" ht="23.25" thickBot="1">
      <c r="A52" s="277"/>
      <c r="B52" s="92" t="s">
        <v>337</v>
      </c>
      <c r="C52" s="92" t="s">
        <v>339</v>
      </c>
      <c r="D52" s="92" t="s">
        <v>23</v>
      </c>
      <c r="E52" s="283" t="s">
        <v>341</v>
      </c>
      <c r="F52" s="283"/>
      <c r="G52" s="285"/>
      <c r="H52" s="286"/>
      <c r="I52" s="287"/>
      <c r="J52" s="91" t="s">
        <v>456</v>
      </c>
      <c r="K52" s="90"/>
      <c r="L52" s="89" t="s">
        <v>3</v>
      </c>
      <c r="M52" s="168">
        <v>66</v>
      </c>
      <c r="N52" s="2"/>
      <c r="V52" s="56"/>
    </row>
    <row r="53" spans="1:22" ht="34.5" thickBot="1">
      <c r="A53" s="278"/>
      <c r="B53" s="87" t="s">
        <v>455</v>
      </c>
      <c r="C53" s="87" t="s">
        <v>454</v>
      </c>
      <c r="D53" s="86">
        <v>44653</v>
      </c>
      <c r="E53" s="85" t="s">
        <v>4</v>
      </c>
      <c r="F53" s="84" t="s">
        <v>453</v>
      </c>
      <c r="G53" s="288"/>
      <c r="H53" s="289"/>
      <c r="I53" s="290"/>
      <c r="J53" s="83" t="s">
        <v>452</v>
      </c>
      <c r="K53" s="82"/>
      <c r="L53" s="82" t="s">
        <v>3</v>
      </c>
      <c r="M53" s="169">
        <v>44</v>
      </c>
      <c r="N53" s="2"/>
      <c r="V53" s="56"/>
    </row>
    <row r="54" spans="1:22" ht="24" customHeight="1" thickBot="1">
      <c r="A54" s="277">
        <f t="shared" ref="A54" si="6">A50+1</f>
        <v>11</v>
      </c>
      <c r="B54" s="70" t="s">
        <v>336</v>
      </c>
      <c r="C54" s="70" t="s">
        <v>338</v>
      </c>
      <c r="D54" s="70" t="s">
        <v>24</v>
      </c>
      <c r="E54" s="291" t="s">
        <v>340</v>
      </c>
      <c r="F54" s="291"/>
      <c r="G54" s="291" t="s">
        <v>332</v>
      </c>
      <c r="H54" s="292"/>
      <c r="I54" s="71"/>
      <c r="J54" s="72"/>
      <c r="K54" s="72"/>
      <c r="L54" s="72"/>
      <c r="M54" s="166"/>
      <c r="N54" s="2"/>
      <c r="V54" s="56"/>
    </row>
    <row r="55" spans="1:22" ht="23.25" thickBot="1">
      <c r="A55" s="277"/>
      <c r="B55" s="99" t="s">
        <v>601</v>
      </c>
      <c r="C55" s="99" t="s">
        <v>597</v>
      </c>
      <c r="D55" s="98">
        <v>44506</v>
      </c>
      <c r="E55" s="97"/>
      <c r="F55" s="96" t="s">
        <v>596</v>
      </c>
      <c r="G55" s="280" t="s">
        <v>610</v>
      </c>
      <c r="H55" s="281"/>
      <c r="I55" s="282"/>
      <c r="J55" s="95" t="s">
        <v>567</v>
      </c>
      <c r="K55" s="94"/>
      <c r="L55" s="90" t="s">
        <v>3</v>
      </c>
      <c r="M55" s="167">
        <v>500</v>
      </c>
      <c r="N55" s="2"/>
      <c r="P55" s="1"/>
      <c r="V55" s="56"/>
    </row>
    <row r="56" spans="1:22" ht="23.25" thickBot="1">
      <c r="A56" s="277"/>
      <c r="B56" s="92" t="s">
        <v>337</v>
      </c>
      <c r="C56" s="92" t="s">
        <v>339</v>
      </c>
      <c r="D56" s="92" t="s">
        <v>23</v>
      </c>
      <c r="E56" s="283" t="s">
        <v>341</v>
      </c>
      <c r="F56" s="283"/>
      <c r="G56" s="285"/>
      <c r="H56" s="286"/>
      <c r="I56" s="287"/>
      <c r="J56" s="91"/>
      <c r="K56" s="90"/>
      <c r="L56" s="89"/>
      <c r="M56" s="168"/>
      <c r="N56" s="2"/>
      <c r="V56" s="56"/>
    </row>
    <row r="57" spans="1:22" s="1" customFormat="1" ht="23.25" thickBot="1">
      <c r="A57" s="278"/>
      <c r="B57" s="87" t="s">
        <v>606</v>
      </c>
      <c r="C57" s="87" t="s">
        <v>611</v>
      </c>
      <c r="D57" s="86">
        <v>44507</v>
      </c>
      <c r="E57" s="143" t="s">
        <v>4</v>
      </c>
      <c r="F57" s="84" t="s">
        <v>595</v>
      </c>
      <c r="G57" s="301"/>
      <c r="H57" s="302"/>
      <c r="I57" s="303"/>
      <c r="J57" s="142"/>
      <c r="K57" s="141"/>
      <c r="L57" s="141"/>
      <c r="M57" s="176"/>
      <c r="N57" s="3"/>
      <c r="P57" s="69"/>
      <c r="Q57" s="69"/>
      <c r="V57" s="56"/>
    </row>
    <row r="58" spans="1:22" ht="24" customHeight="1" thickTop="1" thickBot="1">
      <c r="A58" s="277">
        <f t="shared" ref="A58" si="7">A54+1</f>
        <v>12</v>
      </c>
      <c r="B58" s="131" t="s">
        <v>336</v>
      </c>
      <c r="C58" s="131" t="s">
        <v>600</v>
      </c>
      <c r="D58" s="131" t="s">
        <v>24</v>
      </c>
      <c r="E58" s="299" t="s">
        <v>340</v>
      </c>
      <c r="F58" s="299"/>
      <c r="G58" s="304" t="s">
        <v>332</v>
      </c>
      <c r="H58" s="305"/>
      <c r="I58" s="306"/>
      <c r="J58" s="129" t="s">
        <v>2</v>
      </c>
      <c r="K58" s="128"/>
      <c r="L58" s="128"/>
      <c r="M58" s="174"/>
      <c r="N58" s="2"/>
      <c r="V58" s="56"/>
    </row>
    <row r="59" spans="1:22" ht="23.25" thickBot="1">
      <c r="A59" s="277"/>
      <c r="B59" s="125" t="s">
        <v>599</v>
      </c>
      <c r="C59" s="125" t="s">
        <v>597</v>
      </c>
      <c r="D59" s="98">
        <v>44506</v>
      </c>
      <c r="E59" s="125"/>
      <c r="F59" s="96" t="s">
        <v>596</v>
      </c>
      <c r="G59" s="293" t="s">
        <v>610</v>
      </c>
      <c r="H59" s="294"/>
      <c r="I59" s="295"/>
      <c r="J59" s="95" t="s">
        <v>567</v>
      </c>
      <c r="K59" s="124"/>
      <c r="L59" s="162" t="s">
        <v>3</v>
      </c>
      <c r="M59" s="172">
        <v>500</v>
      </c>
      <c r="N59" s="2"/>
      <c r="V59" s="56"/>
    </row>
    <row r="60" spans="1:22" ht="23.25" thickBot="1">
      <c r="A60" s="277"/>
      <c r="B60" s="92" t="s">
        <v>337</v>
      </c>
      <c r="C60" s="92" t="s">
        <v>339</v>
      </c>
      <c r="D60" s="92" t="s">
        <v>23</v>
      </c>
      <c r="E60" s="283" t="s">
        <v>341</v>
      </c>
      <c r="F60" s="283"/>
      <c r="G60" s="285"/>
      <c r="H60" s="286"/>
      <c r="I60" s="287"/>
      <c r="J60" s="122"/>
      <c r="K60" s="121"/>
      <c r="L60" s="121"/>
      <c r="M60" s="173"/>
      <c r="N60" s="2"/>
      <c r="V60" s="56"/>
    </row>
    <row r="61" spans="1:22" ht="23.25" thickBot="1">
      <c r="A61" s="278"/>
      <c r="B61" s="134" t="s">
        <v>607</v>
      </c>
      <c r="C61" s="87" t="s">
        <v>610</v>
      </c>
      <c r="D61" s="86">
        <v>44507</v>
      </c>
      <c r="E61" s="133"/>
      <c r="F61" s="84" t="s">
        <v>595</v>
      </c>
      <c r="G61" s="296"/>
      <c r="H61" s="297"/>
      <c r="I61" s="298"/>
      <c r="J61" s="122"/>
      <c r="K61" s="121"/>
      <c r="L61" s="121"/>
      <c r="M61" s="173"/>
      <c r="N61" s="2"/>
      <c r="V61" s="56"/>
    </row>
    <row r="62" spans="1:22" ht="24" customHeight="1" thickTop="1" thickBot="1">
      <c r="A62" s="277">
        <f t="shared" ref="A62" si="8">A58+1</f>
        <v>13</v>
      </c>
      <c r="B62" s="131" t="s">
        <v>336</v>
      </c>
      <c r="C62" s="131" t="s">
        <v>338</v>
      </c>
      <c r="D62" s="131" t="s">
        <v>24</v>
      </c>
      <c r="E62" s="299" t="s">
        <v>340</v>
      </c>
      <c r="F62" s="299"/>
      <c r="G62" s="299" t="s">
        <v>332</v>
      </c>
      <c r="H62" s="300"/>
      <c r="I62" s="130"/>
      <c r="J62" s="129" t="s">
        <v>2</v>
      </c>
      <c r="K62" s="128"/>
      <c r="L62" s="128"/>
      <c r="M62" s="174"/>
      <c r="N62" s="2"/>
      <c r="V62" s="56"/>
    </row>
    <row r="63" spans="1:22" ht="23.25" thickBot="1">
      <c r="A63" s="277"/>
      <c r="B63" s="125" t="s">
        <v>598</v>
      </c>
      <c r="C63" s="125" t="s">
        <v>597</v>
      </c>
      <c r="D63" s="98">
        <v>44506</v>
      </c>
      <c r="E63" s="125"/>
      <c r="F63" s="96" t="s">
        <v>596</v>
      </c>
      <c r="G63" s="293" t="s">
        <v>610</v>
      </c>
      <c r="H63" s="294"/>
      <c r="I63" s="295"/>
      <c r="J63" s="95" t="s">
        <v>567</v>
      </c>
      <c r="K63" s="124"/>
      <c r="L63" s="162" t="s">
        <v>3</v>
      </c>
      <c r="M63" s="172">
        <v>500</v>
      </c>
      <c r="N63" s="2"/>
      <c r="V63" s="56"/>
    </row>
    <row r="64" spans="1:22" ht="23.25" thickBot="1">
      <c r="A64" s="277"/>
      <c r="B64" s="92" t="s">
        <v>337</v>
      </c>
      <c r="C64" s="92" t="s">
        <v>339</v>
      </c>
      <c r="D64" s="92" t="s">
        <v>23</v>
      </c>
      <c r="E64" s="283" t="s">
        <v>341</v>
      </c>
      <c r="F64" s="283"/>
      <c r="G64" s="285"/>
      <c r="H64" s="286"/>
      <c r="I64" s="287"/>
      <c r="J64" s="122" t="s">
        <v>1</v>
      </c>
      <c r="K64" s="121"/>
      <c r="L64" s="121"/>
      <c r="M64" s="173"/>
      <c r="N64" s="2"/>
      <c r="V64" s="56"/>
    </row>
    <row r="65" spans="1:22" ht="23.25" thickBot="1">
      <c r="A65" s="278"/>
      <c r="B65" s="134" t="s">
        <v>608</v>
      </c>
      <c r="C65" s="87" t="s">
        <v>610</v>
      </c>
      <c r="D65" s="86">
        <v>44507</v>
      </c>
      <c r="E65" s="133"/>
      <c r="F65" s="84" t="s">
        <v>595</v>
      </c>
      <c r="G65" s="301"/>
      <c r="H65" s="302"/>
      <c r="I65" s="303"/>
      <c r="J65" s="122" t="s">
        <v>0</v>
      </c>
      <c r="K65" s="121"/>
      <c r="L65" s="121"/>
      <c r="M65" s="173"/>
      <c r="N65" s="2"/>
      <c r="V65" s="56"/>
    </row>
    <row r="66" spans="1:22" ht="24" customHeight="1" thickBot="1">
      <c r="A66" s="277">
        <f t="shared" ref="A66" si="9">A62+1</f>
        <v>14</v>
      </c>
      <c r="B66" s="103" t="s">
        <v>336</v>
      </c>
      <c r="C66" s="103" t="s">
        <v>338</v>
      </c>
      <c r="D66" s="103" t="s">
        <v>24</v>
      </c>
      <c r="E66" s="279" t="s">
        <v>340</v>
      </c>
      <c r="F66" s="279"/>
      <c r="G66" s="279" t="s">
        <v>332</v>
      </c>
      <c r="H66" s="284"/>
      <c r="I66" s="102"/>
      <c r="J66" s="101" t="s">
        <v>2</v>
      </c>
      <c r="K66" s="101"/>
      <c r="L66" s="101"/>
      <c r="M66" s="170"/>
      <c r="N66" s="2"/>
      <c r="V66" s="56"/>
    </row>
    <row r="67" spans="1:22" ht="34.5" thickBot="1">
      <c r="A67" s="277"/>
      <c r="B67" s="99" t="s">
        <v>575</v>
      </c>
      <c r="C67" s="99" t="s">
        <v>579</v>
      </c>
      <c r="D67" s="86">
        <v>44537</v>
      </c>
      <c r="E67" s="97"/>
      <c r="F67" s="96" t="s">
        <v>568</v>
      </c>
      <c r="G67" s="280" t="s">
        <v>577</v>
      </c>
      <c r="H67" s="281"/>
      <c r="I67" s="282"/>
      <c r="J67" s="95" t="s">
        <v>578</v>
      </c>
      <c r="K67" s="94"/>
      <c r="L67" s="90" t="s">
        <v>3</v>
      </c>
      <c r="M67" s="167">
        <v>995</v>
      </c>
      <c r="N67" s="2"/>
      <c r="V67" s="56"/>
    </row>
    <row r="68" spans="1:22" ht="57" thickBot="1">
      <c r="A68" s="277"/>
      <c r="B68" s="92" t="s">
        <v>337</v>
      </c>
      <c r="C68" s="92" t="s">
        <v>339</v>
      </c>
      <c r="D68" s="92" t="s">
        <v>23</v>
      </c>
      <c r="E68" s="307" t="s">
        <v>341</v>
      </c>
      <c r="F68" s="308"/>
      <c r="G68" s="285"/>
      <c r="H68" s="286"/>
      <c r="I68" s="287"/>
      <c r="J68" s="91" t="s">
        <v>594</v>
      </c>
      <c r="K68" s="90"/>
      <c r="L68" s="89" t="s">
        <v>3</v>
      </c>
      <c r="M68" s="168">
        <v>6495</v>
      </c>
      <c r="N68" s="2"/>
      <c r="V68" s="56"/>
    </row>
    <row r="69" spans="1:22" ht="57" thickBot="1">
      <c r="A69" s="278"/>
      <c r="B69" s="87" t="s">
        <v>609</v>
      </c>
      <c r="C69" s="99" t="s">
        <v>577</v>
      </c>
      <c r="D69" s="86">
        <v>44539</v>
      </c>
      <c r="E69" s="85"/>
      <c r="F69" s="84" t="s">
        <v>576</v>
      </c>
      <c r="G69" s="288"/>
      <c r="H69" s="289"/>
      <c r="I69" s="290"/>
      <c r="J69" s="83"/>
      <c r="K69" s="82"/>
      <c r="L69" s="82"/>
      <c r="M69" s="169"/>
      <c r="N69" s="2"/>
      <c r="V69" s="56"/>
    </row>
    <row r="70" spans="1:22" ht="24" customHeight="1" thickBot="1">
      <c r="A70" s="277">
        <f t="shared" ref="A70" si="10">A66+1</f>
        <v>15</v>
      </c>
      <c r="B70" s="103" t="s">
        <v>336</v>
      </c>
      <c r="C70" s="103" t="s">
        <v>338</v>
      </c>
      <c r="D70" s="103" t="s">
        <v>24</v>
      </c>
      <c r="E70" s="279" t="s">
        <v>340</v>
      </c>
      <c r="F70" s="279"/>
      <c r="G70" s="279" t="s">
        <v>332</v>
      </c>
      <c r="H70" s="284"/>
      <c r="I70" s="102"/>
      <c r="J70" s="101"/>
      <c r="K70" s="101"/>
      <c r="L70" s="101"/>
      <c r="M70" s="170"/>
      <c r="N70" s="2"/>
      <c r="V70" s="56"/>
    </row>
    <row r="71" spans="1:22" ht="34.5" thickBot="1">
      <c r="A71" s="277"/>
      <c r="B71" s="99" t="s">
        <v>593</v>
      </c>
      <c r="C71" s="99" t="s">
        <v>579</v>
      </c>
      <c r="D71" s="86">
        <v>44537</v>
      </c>
      <c r="E71" s="97"/>
      <c r="F71" s="96" t="s">
        <v>568</v>
      </c>
      <c r="G71" s="280" t="s">
        <v>577</v>
      </c>
      <c r="H71" s="281"/>
      <c r="I71" s="282"/>
      <c r="J71" s="95" t="s">
        <v>578</v>
      </c>
      <c r="K71" s="94"/>
      <c r="L71" s="90" t="s">
        <v>3</v>
      </c>
      <c r="M71" s="167">
        <v>995</v>
      </c>
      <c r="N71" s="2"/>
      <c r="V71" s="57"/>
    </row>
    <row r="72" spans="1:22" ht="23.25" thickBot="1">
      <c r="A72" s="277"/>
      <c r="B72" s="92" t="s">
        <v>337</v>
      </c>
      <c r="C72" s="92" t="s">
        <v>339</v>
      </c>
      <c r="D72" s="92" t="s">
        <v>23</v>
      </c>
      <c r="E72" s="283" t="s">
        <v>341</v>
      </c>
      <c r="F72" s="283"/>
      <c r="G72" s="285"/>
      <c r="H72" s="286"/>
      <c r="I72" s="287"/>
      <c r="J72" s="91"/>
      <c r="K72" s="90"/>
      <c r="L72" s="89"/>
      <c r="M72" s="168"/>
      <c r="N72" s="2"/>
      <c r="V72" s="56"/>
    </row>
    <row r="73" spans="1:22" ht="23.25" thickBot="1">
      <c r="A73" s="278"/>
      <c r="B73" s="87" t="s">
        <v>612</v>
      </c>
      <c r="C73" s="99" t="s">
        <v>577</v>
      </c>
      <c r="D73" s="86">
        <v>44539</v>
      </c>
      <c r="E73" s="85"/>
      <c r="F73" s="160" t="s">
        <v>592</v>
      </c>
      <c r="G73" s="288"/>
      <c r="H73" s="289"/>
      <c r="I73" s="290"/>
      <c r="J73" s="83"/>
      <c r="K73" s="82"/>
      <c r="L73" s="82"/>
      <c r="M73" s="169"/>
      <c r="N73" s="2"/>
      <c r="V73" s="56"/>
    </row>
    <row r="74" spans="1:22" ht="24" customHeight="1" thickBot="1">
      <c r="A74" s="277">
        <f t="shared" ref="A74" si="11">A70+1</f>
        <v>16</v>
      </c>
      <c r="B74" s="103" t="s">
        <v>336</v>
      </c>
      <c r="C74" s="103" t="s">
        <v>338</v>
      </c>
      <c r="D74" s="103" t="s">
        <v>24</v>
      </c>
      <c r="E74" s="279" t="s">
        <v>340</v>
      </c>
      <c r="F74" s="279"/>
      <c r="G74" s="279" t="s">
        <v>332</v>
      </c>
      <c r="H74" s="284"/>
      <c r="I74" s="102"/>
      <c r="J74" s="101"/>
      <c r="K74" s="101"/>
      <c r="L74" s="101"/>
      <c r="M74" s="170"/>
      <c r="N74" s="2"/>
      <c r="V74" s="56"/>
    </row>
    <row r="75" spans="1:22" ht="34.5" thickBot="1">
      <c r="A75" s="277"/>
      <c r="B75" s="99" t="s">
        <v>591</v>
      </c>
      <c r="C75" s="99" t="s">
        <v>579</v>
      </c>
      <c r="D75" s="86">
        <v>44537</v>
      </c>
      <c r="E75" s="97"/>
      <c r="F75" s="96" t="s">
        <v>568</v>
      </c>
      <c r="G75" s="280" t="s">
        <v>577</v>
      </c>
      <c r="H75" s="281"/>
      <c r="I75" s="282"/>
      <c r="J75" s="95" t="s">
        <v>578</v>
      </c>
      <c r="K75" s="94"/>
      <c r="L75" s="90" t="s">
        <v>3</v>
      </c>
      <c r="M75" s="167">
        <v>995</v>
      </c>
      <c r="N75" s="2"/>
      <c r="V75" s="56"/>
    </row>
    <row r="76" spans="1:22" ht="23.25" thickBot="1">
      <c r="A76" s="277"/>
      <c r="B76" s="92" t="s">
        <v>337</v>
      </c>
      <c r="C76" s="92" t="s">
        <v>339</v>
      </c>
      <c r="D76" s="92" t="s">
        <v>23</v>
      </c>
      <c r="E76" s="283" t="s">
        <v>341</v>
      </c>
      <c r="F76" s="283"/>
      <c r="G76" s="285"/>
      <c r="H76" s="286"/>
      <c r="I76" s="287"/>
      <c r="J76" s="91"/>
      <c r="K76" s="90"/>
      <c r="L76" s="89"/>
      <c r="M76" s="168"/>
      <c r="N76" s="2"/>
      <c r="V76" s="56"/>
    </row>
    <row r="77" spans="1:22" ht="45.75" thickBot="1">
      <c r="A77" s="278"/>
      <c r="B77" s="87" t="s">
        <v>613</v>
      </c>
      <c r="C77" s="99" t="s">
        <v>577</v>
      </c>
      <c r="D77" s="86">
        <v>44539</v>
      </c>
      <c r="E77" s="85"/>
      <c r="F77" s="160" t="s">
        <v>581</v>
      </c>
      <c r="G77" s="288"/>
      <c r="H77" s="289"/>
      <c r="I77" s="290"/>
      <c r="J77" s="83"/>
      <c r="K77" s="82"/>
      <c r="L77" s="82"/>
      <c r="M77" s="169"/>
      <c r="N77" s="2"/>
      <c r="V77" s="56"/>
    </row>
    <row r="78" spans="1:22" ht="24" customHeight="1" thickBot="1">
      <c r="A78" s="277">
        <f t="shared" ref="A78" si="12">A74+1</f>
        <v>17</v>
      </c>
      <c r="B78" s="103" t="s">
        <v>336</v>
      </c>
      <c r="C78" s="103" t="s">
        <v>338</v>
      </c>
      <c r="D78" s="103" t="s">
        <v>24</v>
      </c>
      <c r="E78" s="279" t="s">
        <v>340</v>
      </c>
      <c r="F78" s="279"/>
      <c r="G78" s="279" t="s">
        <v>332</v>
      </c>
      <c r="H78" s="284"/>
      <c r="I78" s="102"/>
      <c r="J78" s="101"/>
      <c r="K78" s="101"/>
      <c r="L78" s="101"/>
      <c r="M78" s="170"/>
      <c r="N78" s="2"/>
      <c r="V78" s="56"/>
    </row>
    <row r="79" spans="1:22" ht="34.5" thickBot="1">
      <c r="A79" s="277"/>
      <c r="B79" s="99" t="s">
        <v>590</v>
      </c>
      <c r="C79" s="99" t="s">
        <v>579</v>
      </c>
      <c r="D79" s="86">
        <v>44537</v>
      </c>
      <c r="E79" s="97"/>
      <c r="F79" s="96" t="s">
        <v>568</v>
      </c>
      <c r="G79" s="280" t="s">
        <v>577</v>
      </c>
      <c r="H79" s="281"/>
      <c r="I79" s="282"/>
      <c r="J79" s="95" t="s">
        <v>578</v>
      </c>
      <c r="K79" s="94"/>
      <c r="L79" s="90" t="s">
        <v>3</v>
      </c>
      <c r="M79" s="167">
        <v>995</v>
      </c>
      <c r="N79" s="2"/>
      <c r="V79" s="56"/>
    </row>
    <row r="80" spans="1:22" ht="23.25" thickBot="1">
      <c r="A80" s="277"/>
      <c r="B80" s="92" t="s">
        <v>337</v>
      </c>
      <c r="C80" s="92" t="s">
        <v>339</v>
      </c>
      <c r="D80" s="92" t="s">
        <v>23</v>
      </c>
      <c r="E80" s="283" t="s">
        <v>341</v>
      </c>
      <c r="F80" s="283"/>
      <c r="G80" s="285"/>
      <c r="H80" s="286"/>
      <c r="I80" s="287"/>
      <c r="J80" s="91"/>
      <c r="K80" s="90"/>
      <c r="L80" s="89"/>
      <c r="M80" s="168"/>
      <c r="N80" s="2"/>
      <c r="V80" s="56"/>
    </row>
    <row r="81" spans="1:22" ht="23.25" thickBot="1">
      <c r="A81" s="278"/>
      <c r="B81" s="87" t="s">
        <v>614</v>
      </c>
      <c r="C81" s="99" t="s">
        <v>577</v>
      </c>
      <c r="D81" s="86">
        <v>44539</v>
      </c>
      <c r="E81" s="85" t="s">
        <v>4</v>
      </c>
      <c r="F81" s="160" t="s">
        <v>589</v>
      </c>
      <c r="G81" s="288"/>
      <c r="H81" s="289"/>
      <c r="I81" s="290"/>
      <c r="J81" s="83"/>
      <c r="K81" s="82"/>
      <c r="L81" s="82"/>
      <c r="M81" s="169"/>
      <c r="N81" s="2"/>
      <c r="V81" s="56"/>
    </row>
    <row r="82" spans="1:22" ht="24" customHeight="1" thickBot="1">
      <c r="A82" s="277">
        <f t="shared" ref="A82" si="13">A78+1</f>
        <v>18</v>
      </c>
      <c r="B82" s="103" t="s">
        <v>336</v>
      </c>
      <c r="C82" s="103" t="s">
        <v>338</v>
      </c>
      <c r="D82" s="103" t="s">
        <v>24</v>
      </c>
      <c r="E82" s="279" t="s">
        <v>340</v>
      </c>
      <c r="F82" s="279"/>
      <c r="G82" s="279" t="s">
        <v>332</v>
      </c>
      <c r="H82" s="284"/>
      <c r="I82" s="102"/>
      <c r="J82" s="101"/>
      <c r="K82" s="101"/>
      <c r="L82" s="101"/>
      <c r="M82" s="170"/>
      <c r="N82" s="2"/>
      <c r="V82" s="56"/>
    </row>
    <row r="83" spans="1:22" ht="34.5" thickBot="1">
      <c r="A83" s="277"/>
      <c r="B83" s="161" t="s">
        <v>588</v>
      </c>
      <c r="C83" s="99" t="s">
        <v>579</v>
      </c>
      <c r="D83" s="86">
        <v>44537</v>
      </c>
      <c r="E83" s="97"/>
      <c r="F83" s="96" t="s">
        <v>568</v>
      </c>
      <c r="G83" s="280" t="s">
        <v>577</v>
      </c>
      <c r="H83" s="281"/>
      <c r="I83" s="282"/>
      <c r="J83" s="95" t="s">
        <v>578</v>
      </c>
      <c r="K83" s="94"/>
      <c r="L83" s="90" t="s">
        <v>3</v>
      </c>
      <c r="M83" s="167">
        <v>995</v>
      </c>
      <c r="N83" s="2"/>
      <c r="V83" s="56"/>
    </row>
    <row r="84" spans="1:22" ht="23.25" thickBot="1">
      <c r="A84" s="277"/>
      <c r="B84" s="92" t="s">
        <v>337</v>
      </c>
      <c r="C84" s="92" t="s">
        <v>339</v>
      </c>
      <c r="D84" s="92" t="s">
        <v>23</v>
      </c>
      <c r="E84" s="283" t="s">
        <v>341</v>
      </c>
      <c r="F84" s="283"/>
      <c r="G84" s="285"/>
      <c r="H84" s="286"/>
      <c r="I84" s="287"/>
      <c r="J84" s="91"/>
      <c r="K84" s="90"/>
      <c r="L84" s="89"/>
      <c r="M84" s="168"/>
      <c r="N84" s="2"/>
      <c r="V84" s="56"/>
    </row>
    <row r="85" spans="1:22" ht="34.5" thickBot="1">
      <c r="A85" s="278"/>
      <c r="B85" s="87" t="s">
        <v>615</v>
      </c>
      <c r="C85" s="99" t="s">
        <v>577</v>
      </c>
      <c r="D85" s="86">
        <v>44539</v>
      </c>
      <c r="E85" s="85" t="s">
        <v>4</v>
      </c>
      <c r="F85" s="84" t="s">
        <v>576</v>
      </c>
      <c r="G85" s="288"/>
      <c r="H85" s="289"/>
      <c r="I85" s="290"/>
      <c r="J85" s="83"/>
      <c r="K85" s="82"/>
      <c r="L85" s="82"/>
      <c r="M85" s="169"/>
      <c r="N85" s="2"/>
      <c r="V85" s="56"/>
    </row>
    <row r="86" spans="1:22" ht="24" customHeight="1" thickBot="1">
      <c r="A86" s="277">
        <f t="shared" ref="A86" si="14">A82+1</f>
        <v>19</v>
      </c>
      <c r="B86" s="103" t="s">
        <v>336</v>
      </c>
      <c r="C86" s="103" t="s">
        <v>338</v>
      </c>
      <c r="D86" s="103" t="s">
        <v>24</v>
      </c>
      <c r="E86" s="279" t="s">
        <v>340</v>
      </c>
      <c r="F86" s="279"/>
      <c r="G86" s="279" t="s">
        <v>332</v>
      </c>
      <c r="H86" s="284"/>
      <c r="I86" s="102"/>
      <c r="J86" s="101"/>
      <c r="K86" s="101"/>
      <c r="L86" s="101"/>
      <c r="M86" s="170"/>
      <c r="N86" s="2"/>
      <c r="V86" s="56"/>
    </row>
    <row r="87" spans="1:22" ht="34.5" thickBot="1">
      <c r="A87" s="277"/>
      <c r="B87" s="161" t="s">
        <v>570</v>
      </c>
      <c r="C87" s="99" t="s">
        <v>579</v>
      </c>
      <c r="D87" s="86">
        <v>44537</v>
      </c>
      <c r="E87" s="97"/>
      <c r="F87" s="96" t="s">
        <v>568</v>
      </c>
      <c r="G87" s="280" t="s">
        <v>577</v>
      </c>
      <c r="H87" s="281"/>
      <c r="I87" s="282"/>
      <c r="J87" s="95" t="s">
        <v>578</v>
      </c>
      <c r="K87" s="94"/>
      <c r="L87" s="90" t="s">
        <v>3</v>
      </c>
      <c r="M87" s="167">
        <v>995</v>
      </c>
      <c r="N87" s="2"/>
      <c r="V87" s="56"/>
    </row>
    <row r="88" spans="1:22" ht="23.25" thickBot="1">
      <c r="A88" s="277"/>
      <c r="B88" s="92" t="s">
        <v>337</v>
      </c>
      <c r="C88" s="92" t="s">
        <v>339</v>
      </c>
      <c r="D88" s="92" t="s">
        <v>23</v>
      </c>
      <c r="E88" s="283" t="s">
        <v>341</v>
      </c>
      <c r="F88" s="283"/>
      <c r="G88" s="285"/>
      <c r="H88" s="286"/>
      <c r="I88" s="287"/>
      <c r="J88" s="91"/>
      <c r="K88" s="90"/>
      <c r="L88" s="89"/>
      <c r="M88" s="168"/>
      <c r="N88" s="2"/>
      <c r="V88" s="56"/>
    </row>
    <row r="89" spans="1:22" ht="23.25" thickBot="1">
      <c r="A89" s="278"/>
      <c r="B89" s="87" t="s">
        <v>616</v>
      </c>
      <c r="C89" s="99" t="s">
        <v>577</v>
      </c>
      <c r="D89" s="86">
        <v>44539</v>
      </c>
      <c r="E89" s="85" t="s">
        <v>4</v>
      </c>
      <c r="F89" s="160" t="s">
        <v>587</v>
      </c>
      <c r="G89" s="288"/>
      <c r="H89" s="289"/>
      <c r="I89" s="290"/>
      <c r="J89" s="83"/>
      <c r="K89" s="82"/>
      <c r="L89" s="82"/>
      <c r="M89" s="169"/>
      <c r="N89" s="2"/>
      <c r="V89" s="56"/>
    </row>
    <row r="90" spans="1:22" ht="24" customHeight="1" thickBot="1">
      <c r="A90" s="277">
        <f t="shared" ref="A90" si="15">A86+1</f>
        <v>20</v>
      </c>
      <c r="B90" s="103" t="s">
        <v>336</v>
      </c>
      <c r="C90" s="103" t="s">
        <v>338</v>
      </c>
      <c r="D90" s="103" t="s">
        <v>24</v>
      </c>
      <c r="E90" s="279" t="s">
        <v>340</v>
      </c>
      <c r="F90" s="279"/>
      <c r="G90" s="279" t="s">
        <v>332</v>
      </c>
      <c r="H90" s="284"/>
      <c r="I90" s="102"/>
      <c r="J90" s="101"/>
      <c r="K90" s="101"/>
      <c r="L90" s="101"/>
      <c r="M90" s="170"/>
      <c r="N90" s="2"/>
      <c r="V90" s="56"/>
    </row>
    <row r="91" spans="1:22" ht="34.5" thickBot="1">
      <c r="A91" s="277"/>
      <c r="B91" s="99" t="s">
        <v>586</v>
      </c>
      <c r="C91" s="99" t="s">
        <v>579</v>
      </c>
      <c r="D91" s="86">
        <v>44537</v>
      </c>
      <c r="E91" s="97"/>
      <c r="F91" s="96" t="s">
        <v>568</v>
      </c>
      <c r="G91" s="280" t="s">
        <v>577</v>
      </c>
      <c r="H91" s="281"/>
      <c r="I91" s="282"/>
      <c r="J91" s="95" t="s">
        <v>578</v>
      </c>
      <c r="K91" s="94"/>
      <c r="L91" s="90" t="s">
        <v>3</v>
      </c>
      <c r="M91" s="167">
        <v>995</v>
      </c>
      <c r="N91" s="2"/>
      <c r="V91" s="56"/>
    </row>
    <row r="92" spans="1:22" ht="23.25" thickBot="1">
      <c r="A92" s="277"/>
      <c r="B92" s="92" t="s">
        <v>337</v>
      </c>
      <c r="C92" s="92" t="s">
        <v>339</v>
      </c>
      <c r="D92" s="92" t="s">
        <v>23</v>
      </c>
      <c r="E92" s="283" t="s">
        <v>341</v>
      </c>
      <c r="F92" s="283"/>
      <c r="G92" s="285"/>
      <c r="H92" s="286"/>
      <c r="I92" s="287"/>
      <c r="J92" s="91"/>
      <c r="K92" s="90"/>
      <c r="L92" s="89"/>
      <c r="M92" s="168"/>
      <c r="N92" s="2"/>
      <c r="V92" s="56"/>
    </row>
    <row r="93" spans="1:22" ht="34.5" thickBot="1">
      <c r="A93" s="278"/>
      <c r="B93" s="87" t="s">
        <v>617</v>
      </c>
      <c r="C93" s="99" t="s">
        <v>577</v>
      </c>
      <c r="D93" s="86">
        <v>44539</v>
      </c>
      <c r="E93" s="85" t="s">
        <v>4</v>
      </c>
      <c r="F93" s="84" t="s">
        <v>576</v>
      </c>
      <c r="G93" s="288"/>
      <c r="H93" s="289"/>
      <c r="I93" s="290"/>
      <c r="J93" s="83"/>
      <c r="K93" s="82"/>
      <c r="L93" s="82"/>
      <c r="M93" s="169"/>
      <c r="N93" s="2"/>
      <c r="V93" s="56"/>
    </row>
    <row r="94" spans="1:22" ht="24" customHeight="1" thickBot="1">
      <c r="A94" s="277">
        <f t="shared" ref="A94" si="16">A90+1</f>
        <v>21</v>
      </c>
      <c r="B94" s="103" t="s">
        <v>336</v>
      </c>
      <c r="C94" s="103" t="s">
        <v>338</v>
      </c>
      <c r="D94" s="103" t="s">
        <v>24</v>
      </c>
      <c r="E94" s="279" t="s">
        <v>340</v>
      </c>
      <c r="F94" s="279"/>
      <c r="G94" s="279" t="s">
        <v>332</v>
      </c>
      <c r="H94" s="284"/>
      <c r="I94" s="102"/>
      <c r="J94" s="101"/>
      <c r="K94" s="101"/>
      <c r="L94" s="101"/>
      <c r="M94" s="170"/>
      <c r="N94" s="2"/>
      <c r="V94" s="56"/>
    </row>
    <row r="95" spans="1:22" ht="34.5" thickBot="1">
      <c r="A95" s="277"/>
      <c r="B95" s="161" t="s">
        <v>585</v>
      </c>
      <c r="C95" s="99" t="s">
        <v>579</v>
      </c>
      <c r="D95" s="86">
        <v>44537</v>
      </c>
      <c r="E95" s="97"/>
      <c r="F95" s="96" t="s">
        <v>568</v>
      </c>
      <c r="G95" s="280" t="s">
        <v>577</v>
      </c>
      <c r="H95" s="281"/>
      <c r="I95" s="282"/>
      <c r="J95" s="95" t="s">
        <v>578</v>
      </c>
      <c r="K95" s="94"/>
      <c r="L95" s="90" t="s">
        <v>3</v>
      </c>
      <c r="M95" s="167">
        <v>995</v>
      </c>
      <c r="N95" s="2"/>
      <c r="V95" s="56"/>
    </row>
    <row r="96" spans="1:22" ht="23.25" thickBot="1">
      <c r="A96" s="277"/>
      <c r="B96" s="92" t="s">
        <v>337</v>
      </c>
      <c r="C96" s="92" t="s">
        <v>339</v>
      </c>
      <c r="D96" s="92" t="s">
        <v>23</v>
      </c>
      <c r="E96" s="283" t="s">
        <v>341</v>
      </c>
      <c r="F96" s="283"/>
      <c r="G96" s="285"/>
      <c r="H96" s="286"/>
      <c r="I96" s="287"/>
      <c r="J96" s="91"/>
      <c r="K96" s="90"/>
      <c r="L96" s="89"/>
      <c r="M96" s="168"/>
      <c r="N96" s="2"/>
      <c r="V96" s="56"/>
    </row>
    <row r="97" spans="1:22" ht="34.5" thickBot="1">
      <c r="A97" s="278"/>
      <c r="B97" s="87" t="s">
        <v>617</v>
      </c>
      <c r="C97" s="99" t="s">
        <v>577</v>
      </c>
      <c r="D97" s="86">
        <v>44539</v>
      </c>
      <c r="E97" s="85" t="s">
        <v>4</v>
      </c>
      <c r="F97" s="84" t="s">
        <v>576</v>
      </c>
      <c r="G97" s="288"/>
      <c r="H97" s="289"/>
      <c r="I97" s="290"/>
      <c r="J97" s="83"/>
      <c r="K97" s="82"/>
      <c r="L97" s="82"/>
      <c r="M97" s="169"/>
      <c r="N97" s="2"/>
      <c r="V97" s="56"/>
    </row>
    <row r="98" spans="1:22" ht="24" customHeight="1" thickBot="1">
      <c r="A98" s="277">
        <f t="shared" ref="A98" si="17">A94+1</f>
        <v>22</v>
      </c>
      <c r="B98" s="103" t="s">
        <v>336</v>
      </c>
      <c r="C98" s="103" t="s">
        <v>338</v>
      </c>
      <c r="D98" s="103" t="s">
        <v>24</v>
      </c>
      <c r="E98" s="279" t="s">
        <v>340</v>
      </c>
      <c r="F98" s="279"/>
      <c r="G98" s="279" t="s">
        <v>332</v>
      </c>
      <c r="H98" s="284"/>
      <c r="I98" s="102"/>
      <c r="J98" s="101"/>
      <c r="K98" s="101"/>
      <c r="L98" s="101"/>
      <c r="M98" s="170"/>
      <c r="N98" s="2"/>
      <c r="V98" s="56"/>
    </row>
    <row r="99" spans="1:22" ht="34.5" thickBot="1">
      <c r="A99" s="277"/>
      <c r="B99" s="99" t="s">
        <v>584</v>
      </c>
      <c r="C99" s="99" t="s">
        <v>579</v>
      </c>
      <c r="D99" s="86">
        <v>44537</v>
      </c>
      <c r="E99" s="97"/>
      <c r="F99" s="96" t="s">
        <v>568</v>
      </c>
      <c r="G99" s="280" t="s">
        <v>577</v>
      </c>
      <c r="H99" s="281"/>
      <c r="I99" s="282"/>
      <c r="J99" s="95" t="s">
        <v>578</v>
      </c>
      <c r="K99" s="94"/>
      <c r="L99" s="90" t="s">
        <v>3</v>
      </c>
      <c r="M99" s="167">
        <v>995</v>
      </c>
      <c r="N99" s="2"/>
      <c r="V99" s="56"/>
    </row>
    <row r="100" spans="1:22" ht="23.25" thickBot="1">
      <c r="A100" s="277"/>
      <c r="B100" s="92" t="s">
        <v>337</v>
      </c>
      <c r="C100" s="92" t="s">
        <v>339</v>
      </c>
      <c r="D100" s="92" t="s">
        <v>23</v>
      </c>
      <c r="E100" s="283" t="s">
        <v>341</v>
      </c>
      <c r="F100" s="283"/>
      <c r="G100" s="285"/>
      <c r="H100" s="286"/>
      <c r="I100" s="287"/>
      <c r="J100" s="91"/>
      <c r="K100" s="90"/>
      <c r="L100" s="89"/>
      <c r="M100" s="168"/>
      <c r="N100" s="2"/>
      <c r="V100" s="56"/>
    </row>
    <row r="101" spans="1:22" ht="34.5" thickBot="1">
      <c r="A101" s="278"/>
      <c r="B101" s="87" t="s">
        <v>618</v>
      </c>
      <c r="C101" s="99" t="s">
        <v>577</v>
      </c>
      <c r="D101" s="86">
        <v>44539</v>
      </c>
      <c r="E101" s="85" t="s">
        <v>4</v>
      </c>
      <c r="F101" s="160" t="s">
        <v>583</v>
      </c>
      <c r="G101" s="288"/>
      <c r="H101" s="289"/>
      <c r="I101" s="290"/>
      <c r="J101" s="83"/>
      <c r="K101" s="82"/>
      <c r="L101" s="82"/>
      <c r="M101" s="169"/>
      <c r="N101" s="2"/>
      <c r="V101" s="56"/>
    </row>
    <row r="102" spans="1:22" ht="24" customHeight="1" thickBot="1">
      <c r="A102" s="277">
        <f t="shared" ref="A102" si="18">A98+1</f>
        <v>23</v>
      </c>
      <c r="B102" s="103" t="s">
        <v>336</v>
      </c>
      <c r="C102" s="103" t="s">
        <v>338</v>
      </c>
      <c r="D102" s="103" t="s">
        <v>24</v>
      </c>
      <c r="E102" s="279" t="s">
        <v>340</v>
      </c>
      <c r="F102" s="279"/>
      <c r="G102" s="279" t="s">
        <v>332</v>
      </c>
      <c r="H102" s="284"/>
      <c r="I102" s="102"/>
      <c r="J102" s="101"/>
      <c r="K102" s="101"/>
      <c r="L102" s="101"/>
      <c r="M102" s="170"/>
      <c r="N102" s="2"/>
      <c r="V102" s="56"/>
    </row>
    <row r="103" spans="1:22" ht="34.5" thickBot="1">
      <c r="A103" s="277"/>
      <c r="B103" s="99" t="s">
        <v>582</v>
      </c>
      <c r="C103" s="99" t="s">
        <v>579</v>
      </c>
      <c r="D103" s="86">
        <v>44537</v>
      </c>
      <c r="E103" s="97"/>
      <c r="F103" s="96" t="s">
        <v>568</v>
      </c>
      <c r="G103" s="280" t="s">
        <v>577</v>
      </c>
      <c r="H103" s="281"/>
      <c r="I103" s="282"/>
      <c r="J103" s="95" t="s">
        <v>578</v>
      </c>
      <c r="K103" s="94"/>
      <c r="L103" s="90" t="s">
        <v>3</v>
      </c>
      <c r="M103" s="167">
        <v>995</v>
      </c>
      <c r="N103" s="2"/>
      <c r="V103" s="56"/>
    </row>
    <row r="104" spans="1:22" ht="23.25" thickBot="1">
      <c r="A104" s="277"/>
      <c r="B104" s="92" t="s">
        <v>337</v>
      </c>
      <c r="C104" s="92" t="s">
        <v>339</v>
      </c>
      <c r="D104" s="92" t="s">
        <v>23</v>
      </c>
      <c r="E104" s="283" t="s">
        <v>341</v>
      </c>
      <c r="F104" s="283"/>
      <c r="G104" s="285"/>
      <c r="H104" s="286"/>
      <c r="I104" s="287"/>
      <c r="J104" s="91"/>
      <c r="K104" s="90"/>
      <c r="L104" s="89"/>
      <c r="M104" s="168"/>
      <c r="N104" s="2"/>
      <c r="V104" s="56"/>
    </row>
    <row r="105" spans="1:22" ht="34.5" thickBot="1">
      <c r="A105" s="278"/>
      <c r="B105" s="87" t="s">
        <v>619</v>
      </c>
      <c r="C105" s="99" t="s">
        <v>577</v>
      </c>
      <c r="D105" s="86">
        <v>44539</v>
      </c>
      <c r="E105" s="85" t="s">
        <v>4</v>
      </c>
      <c r="F105" s="160" t="s">
        <v>581</v>
      </c>
      <c r="G105" s="288"/>
      <c r="H105" s="289"/>
      <c r="I105" s="290"/>
      <c r="J105" s="83"/>
      <c r="K105" s="82"/>
      <c r="L105" s="82"/>
      <c r="M105" s="169"/>
      <c r="N105" s="2"/>
      <c r="V105" s="56"/>
    </row>
    <row r="106" spans="1:22" ht="24" customHeight="1" thickBot="1">
      <c r="A106" s="277">
        <f t="shared" ref="A106" si="19">A102+1</f>
        <v>24</v>
      </c>
      <c r="B106" s="103" t="s">
        <v>336</v>
      </c>
      <c r="C106" s="103" t="s">
        <v>338</v>
      </c>
      <c r="D106" s="103" t="s">
        <v>24</v>
      </c>
      <c r="E106" s="279" t="s">
        <v>340</v>
      </c>
      <c r="F106" s="279"/>
      <c r="G106" s="279" t="s">
        <v>332</v>
      </c>
      <c r="H106" s="284"/>
      <c r="I106" s="102"/>
      <c r="J106" s="101"/>
      <c r="K106" s="101"/>
      <c r="L106" s="101"/>
      <c r="M106" s="170"/>
      <c r="N106" s="2"/>
      <c r="V106" s="56"/>
    </row>
    <row r="107" spans="1:22" ht="34.5" thickBot="1">
      <c r="A107" s="277"/>
      <c r="B107" s="99" t="s">
        <v>580</v>
      </c>
      <c r="C107" s="99" t="s">
        <v>579</v>
      </c>
      <c r="D107" s="86">
        <v>44537</v>
      </c>
      <c r="E107" s="97"/>
      <c r="F107" s="96" t="s">
        <v>568</v>
      </c>
      <c r="G107" s="280" t="s">
        <v>577</v>
      </c>
      <c r="H107" s="281"/>
      <c r="I107" s="282"/>
      <c r="J107" s="95" t="s">
        <v>578</v>
      </c>
      <c r="K107" s="94"/>
      <c r="L107" s="90" t="s">
        <v>3</v>
      </c>
      <c r="M107" s="167">
        <v>995</v>
      </c>
      <c r="N107" s="2"/>
      <c r="V107" s="56"/>
    </row>
    <row r="108" spans="1:22" ht="23.25" thickBot="1">
      <c r="A108" s="277"/>
      <c r="B108" s="92" t="s">
        <v>337</v>
      </c>
      <c r="C108" s="92" t="s">
        <v>339</v>
      </c>
      <c r="D108" s="92" t="s">
        <v>23</v>
      </c>
      <c r="E108" s="283" t="s">
        <v>341</v>
      </c>
      <c r="F108" s="283"/>
      <c r="G108" s="285"/>
      <c r="H108" s="286"/>
      <c r="I108" s="287"/>
      <c r="J108" s="91"/>
      <c r="K108" s="90"/>
      <c r="L108" s="89"/>
      <c r="M108" s="168"/>
      <c r="N108" s="2"/>
      <c r="V108" s="56"/>
    </row>
    <row r="109" spans="1:22" ht="45.75" thickBot="1">
      <c r="A109" s="278"/>
      <c r="B109" s="87" t="s">
        <v>620</v>
      </c>
      <c r="C109" s="99" t="s">
        <v>577</v>
      </c>
      <c r="D109" s="86">
        <v>44539</v>
      </c>
      <c r="E109" s="85" t="s">
        <v>4</v>
      </c>
      <c r="F109" s="84" t="s">
        <v>576</v>
      </c>
      <c r="G109" s="288"/>
      <c r="H109" s="289"/>
      <c r="I109" s="290"/>
      <c r="J109" s="83"/>
      <c r="K109" s="82"/>
      <c r="L109" s="82"/>
      <c r="M109" s="169"/>
      <c r="N109" s="2"/>
      <c r="V109" s="56"/>
    </row>
    <row r="110" spans="1:22" ht="24" customHeight="1" thickBot="1">
      <c r="A110" s="277">
        <f t="shared" ref="A110" si="20">A106+1</f>
        <v>25</v>
      </c>
      <c r="B110" s="103" t="s">
        <v>336</v>
      </c>
      <c r="C110" s="103" t="s">
        <v>338</v>
      </c>
      <c r="D110" s="103" t="s">
        <v>24</v>
      </c>
      <c r="E110" s="279" t="s">
        <v>340</v>
      </c>
      <c r="F110" s="279"/>
      <c r="G110" s="279" t="s">
        <v>332</v>
      </c>
      <c r="H110" s="284"/>
      <c r="I110" s="102"/>
      <c r="J110" s="101" t="s">
        <v>2</v>
      </c>
      <c r="K110" s="101"/>
      <c r="L110" s="101"/>
      <c r="M110" s="170"/>
      <c r="N110" s="2"/>
      <c r="V110" s="56"/>
    </row>
    <row r="111" spans="1:22" ht="23.25" thickBot="1">
      <c r="A111" s="277"/>
      <c r="B111" s="99" t="s">
        <v>575</v>
      </c>
      <c r="C111" s="99" t="s">
        <v>569</v>
      </c>
      <c r="D111" s="86">
        <v>44566</v>
      </c>
      <c r="E111" s="97"/>
      <c r="F111" s="96" t="s">
        <v>568</v>
      </c>
      <c r="G111" s="280" t="s">
        <v>566</v>
      </c>
      <c r="H111" s="281"/>
      <c r="I111" s="282"/>
      <c r="J111" s="95" t="s">
        <v>567</v>
      </c>
      <c r="K111" s="94"/>
      <c r="L111" s="90" t="s">
        <v>3</v>
      </c>
      <c r="M111" s="167">
        <v>850</v>
      </c>
      <c r="N111" s="2"/>
      <c r="V111" s="56"/>
    </row>
    <row r="112" spans="1:22" ht="23.25" thickBot="1">
      <c r="A112" s="277"/>
      <c r="B112" s="92" t="s">
        <v>337</v>
      </c>
      <c r="C112" s="92" t="s">
        <v>339</v>
      </c>
      <c r="D112" s="92" t="s">
        <v>23</v>
      </c>
      <c r="E112" s="307" t="s">
        <v>341</v>
      </c>
      <c r="F112" s="308"/>
      <c r="G112" s="285"/>
      <c r="H112" s="286"/>
      <c r="I112" s="287"/>
      <c r="J112" s="91"/>
      <c r="K112" s="90"/>
      <c r="L112" s="89"/>
      <c r="M112" s="168"/>
      <c r="N112" s="2"/>
      <c r="V112" s="56"/>
    </row>
    <row r="113" spans="1:22" ht="23.25" thickBot="1">
      <c r="A113" s="278"/>
      <c r="B113" s="87" t="s">
        <v>621</v>
      </c>
      <c r="C113" s="99" t="s">
        <v>566</v>
      </c>
      <c r="D113" s="86">
        <v>44569</v>
      </c>
      <c r="E113" s="85" t="s">
        <v>4</v>
      </c>
      <c r="F113" s="160" t="s">
        <v>574</v>
      </c>
      <c r="G113" s="288"/>
      <c r="H113" s="289"/>
      <c r="I113" s="290"/>
      <c r="J113" s="83"/>
      <c r="K113" s="82"/>
      <c r="L113" s="82"/>
      <c r="M113" s="169"/>
      <c r="N113" s="2"/>
      <c r="V113" s="56"/>
    </row>
    <row r="114" spans="1:22" ht="24" customHeight="1" thickBot="1">
      <c r="A114" s="277">
        <f t="shared" ref="A114" si="21">A110+1</f>
        <v>26</v>
      </c>
      <c r="B114" s="103" t="s">
        <v>336</v>
      </c>
      <c r="C114" s="103" t="s">
        <v>338</v>
      </c>
      <c r="D114" s="103" t="s">
        <v>24</v>
      </c>
      <c r="E114" s="279" t="s">
        <v>340</v>
      </c>
      <c r="F114" s="279"/>
      <c r="G114" s="279" t="s">
        <v>332</v>
      </c>
      <c r="H114" s="284"/>
      <c r="I114" s="102"/>
      <c r="J114" s="101"/>
      <c r="K114" s="101"/>
      <c r="L114" s="101"/>
      <c r="M114" s="170"/>
      <c r="N114" s="2"/>
      <c r="V114" s="56"/>
    </row>
    <row r="115" spans="1:22" ht="23.25" thickBot="1">
      <c r="A115" s="277"/>
      <c r="B115" s="99" t="s">
        <v>573</v>
      </c>
      <c r="C115" s="99" t="s">
        <v>569</v>
      </c>
      <c r="D115" s="86">
        <v>44566</v>
      </c>
      <c r="E115" s="97"/>
      <c r="F115" s="96" t="s">
        <v>568</v>
      </c>
      <c r="G115" s="280" t="s">
        <v>566</v>
      </c>
      <c r="H115" s="281"/>
      <c r="I115" s="282"/>
      <c r="J115" s="95" t="s">
        <v>567</v>
      </c>
      <c r="K115" s="94"/>
      <c r="L115" s="90" t="s">
        <v>3</v>
      </c>
      <c r="M115" s="167">
        <v>850</v>
      </c>
      <c r="N115" s="2"/>
      <c r="V115" s="56"/>
    </row>
    <row r="116" spans="1:22" ht="23.25" thickBot="1">
      <c r="A116" s="277"/>
      <c r="B116" s="92" t="s">
        <v>337</v>
      </c>
      <c r="C116" s="92" t="s">
        <v>339</v>
      </c>
      <c r="D116" s="92" t="s">
        <v>23</v>
      </c>
      <c r="E116" s="283" t="s">
        <v>341</v>
      </c>
      <c r="F116" s="283"/>
      <c r="G116" s="285"/>
      <c r="H116" s="286"/>
      <c r="I116" s="287"/>
      <c r="J116" s="91"/>
      <c r="K116" s="90"/>
      <c r="L116" s="89"/>
      <c r="M116" s="168"/>
      <c r="N116" s="2"/>
      <c r="V116" s="56"/>
    </row>
    <row r="117" spans="1:22" ht="23.25" thickBot="1">
      <c r="A117" s="278"/>
      <c r="B117" s="87" t="s">
        <v>572</v>
      </c>
      <c r="C117" s="99" t="s">
        <v>566</v>
      </c>
      <c r="D117" s="86">
        <v>44569</v>
      </c>
      <c r="E117" s="85" t="s">
        <v>4</v>
      </c>
      <c r="F117" s="84" t="s">
        <v>571</v>
      </c>
      <c r="G117" s="288"/>
      <c r="H117" s="289"/>
      <c r="I117" s="290"/>
      <c r="J117" s="83"/>
      <c r="K117" s="82"/>
      <c r="L117" s="82"/>
      <c r="M117" s="169"/>
      <c r="N117" s="2"/>
      <c r="V117" s="56"/>
    </row>
    <row r="118" spans="1:22" ht="24" customHeight="1" thickBot="1">
      <c r="A118" s="277">
        <f t="shared" ref="A118" si="22">A114+1</f>
        <v>27</v>
      </c>
      <c r="B118" s="103" t="s">
        <v>336</v>
      </c>
      <c r="C118" s="103" t="s">
        <v>338</v>
      </c>
      <c r="D118" s="103" t="s">
        <v>24</v>
      </c>
      <c r="E118" s="279" t="s">
        <v>340</v>
      </c>
      <c r="F118" s="279"/>
      <c r="G118" s="279" t="s">
        <v>332</v>
      </c>
      <c r="H118" s="284"/>
      <c r="I118" s="102"/>
      <c r="J118" s="101"/>
      <c r="K118" s="101"/>
      <c r="L118" s="101"/>
      <c r="M118" s="170"/>
      <c r="N118" s="2"/>
      <c r="V118" s="56"/>
    </row>
    <row r="119" spans="1:22" ht="23.25" thickBot="1">
      <c r="A119" s="277"/>
      <c r="B119" s="99" t="s">
        <v>570</v>
      </c>
      <c r="C119" s="99" t="s">
        <v>569</v>
      </c>
      <c r="D119" s="86">
        <v>44566</v>
      </c>
      <c r="E119" s="97"/>
      <c r="F119" s="96" t="s">
        <v>568</v>
      </c>
      <c r="G119" s="280" t="s">
        <v>566</v>
      </c>
      <c r="H119" s="281"/>
      <c r="I119" s="282"/>
      <c r="J119" s="95" t="s">
        <v>567</v>
      </c>
      <c r="K119" s="94"/>
      <c r="L119" s="90" t="s">
        <v>3</v>
      </c>
      <c r="M119" s="167">
        <v>850</v>
      </c>
      <c r="N119" s="2"/>
      <c r="V119" s="56"/>
    </row>
    <row r="120" spans="1:22" ht="23.25" thickBot="1">
      <c r="A120" s="277"/>
      <c r="B120" s="92" t="s">
        <v>337</v>
      </c>
      <c r="C120" s="92" t="s">
        <v>339</v>
      </c>
      <c r="D120" s="92" t="s">
        <v>23</v>
      </c>
      <c r="E120" s="283" t="s">
        <v>341</v>
      </c>
      <c r="F120" s="283"/>
      <c r="G120" s="285"/>
      <c r="H120" s="286"/>
      <c r="I120" s="287"/>
      <c r="J120" s="91"/>
      <c r="K120" s="90"/>
      <c r="L120" s="89"/>
      <c r="M120" s="168"/>
      <c r="N120" s="2"/>
      <c r="V120" s="56"/>
    </row>
    <row r="121" spans="1:22" ht="23.25" thickBot="1">
      <c r="A121" s="278"/>
      <c r="B121" s="87" t="s">
        <v>616</v>
      </c>
      <c r="C121" s="99" t="s">
        <v>566</v>
      </c>
      <c r="D121" s="86">
        <v>44569</v>
      </c>
      <c r="E121" s="85" t="s">
        <v>4</v>
      </c>
      <c r="F121" s="84" t="s">
        <v>565</v>
      </c>
      <c r="G121" s="288"/>
      <c r="H121" s="289"/>
      <c r="I121" s="290"/>
      <c r="J121" s="83"/>
      <c r="K121" s="82"/>
      <c r="L121" s="82"/>
      <c r="M121" s="169"/>
      <c r="N121" s="2"/>
      <c r="V121" s="56"/>
    </row>
    <row r="122" spans="1:22" ht="24" customHeight="1" thickBot="1">
      <c r="A122" s="277">
        <f t="shared" ref="A122" si="23">A118+1</f>
        <v>28</v>
      </c>
      <c r="B122" s="103" t="s">
        <v>336</v>
      </c>
      <c r="C122" s="103" t="s">
        <v>338</v>
      </c>
      <c r="D122" s="103" t="s">
        <v>24</v>
      </c>
      <c r="E122" s="279" t="s">
        <v>340</v>
      </c>
      <c r="F122" s="279"/>
      <c r="G122" s="279" t="s">
        <v>332</v>
      </c>
      <c r="H122" s="284"/>
      <c r="I122" s="102"/>
      <c r="J122" s="101"/>
      <c r="K122" s="101"/>
      <c r="L122" s="101"/>
      <c r="M122" s="170"/>
      <c r="N122" s="2"/>
      <c r="V122" s="56"/>
    </row>
    <row r="123" spans="1:22" ht="45.75" thickBot="1">
      <c r="A123" s="277"/>
      <c r="B123" s="99" t="s">
        <v>564</v>
      </c>
      <c r="C123" s="99" t="s">
        <v>563</v>
      </c>
      <c r="D123" s="98">
        <v>44648</v>
      </c>
      <c r="E123" s="97"/>
      <c r="F123" s="96" t="s">
        <v>562</v>
      </c>
      <c r="G123" s="280" t="s">
        <v>559</v>
      </c>
      <c r="H123" s="281"/>
      <c r="I123" s="282"/>
      <c r="J123" s="95" t="s">
        <v>561</v>
      </c>
      <c r="K123" s="94"/>
      <c r="L123" s="90" t="s">
        <v>3</v>
      </c>
      <c r="M123" s="167">
        <v>1500</v>
      </c>
      <c r="N123" s="2"/>
      <c r="V123" s="56"/>
    </row>
    <row r="124" spans="1:22" ht="23.25" thickBot="1">
      <c r="A124" s="277"/>
      <c r="B124" s="92" t="s">
        <v>337</v>
      </c>
      <c r="C124" s="92" t="s">
        <v>339</v>
      </c>
      <c r="D124" s="92" t="s">
        <v>23</v>
      </c>
      <c r="E124" s="283" t="s">
        <v>341</v>
      </c>
      <c r="F124" s="283"/>
      <c r="G124" s="285"/>
      <c r="H124" s="286"/>
      <c r="I124" s="287"/>
      <c r="J124" s="181" t="s">
        <v>622</v>
      </c>
      <c r="K124" s="182"/>
      <c r="L124" s="183" t="s">
        <v>3</v>
      </c>
      <c r="M124" s="184">
        <v>6381.7</v>
      </c>
      <c r="N124" s="2"/>
      <c r="V124" s="56"/>
    </row>
    <row r="125" spans="1:22" ht="45.75" thickBot="1">
      <c r="A125" s="278"/>
      <c r="B125" s="87" t="s">
        <v>560</v>
      </c>
      <c r="C125" s="87" t="s">
        <v>559</v>
      </c>
      <c r="D125" s="86">
        <v>44650</v>
      </c>
      <c r="E125" s="85" t="s">
        <v>4</v>
      </c>
      <c r="F125" s="84" t="s">
        <v>558</v>
      </c>
      <c r="G125" s="288"/>
      <c r="H125" s="289"/>
      <c r="I125" s="290"/>
      <c r="J125" s="83"/>
      <c r="K125" s="82"/>
      <c r="L125" s="82"/>
      <c r="M125" s="169"/>
      <c r="N125" s="2"/>
      <c r="V125" s="56"/>
    </row>
    <row r="126" spans="1:22" ht="24" customHeight="1" thickBot="1">
      <c r="A126" s="277">
        <f t="shared" ref="A126" si="24">A122+1</f>
        <v>29</v>
      </c>
      <c r="B126" s="70" t="s">
        <v>336</v>
      </c>
      <c r="C126" s="70" t="s">
        <v>338</v>
      </c>
      <c r="D126" s="70" t="s">
        <v>24</v>
      </c>
      <c r="E126" s="291" t="s">
        <v>340</v>
      </c>
      <c r="F126" s="291"/>
      <c r="G126" s="291" t="s">
        <v>332</v>
      </c>
      <c r="H126" s="292"/>
      <c r="I126" s="71"/>
      <c r="J126" s="72"/>
      <c r="K126" s="72"/>
      <c r="L126" s="72"/>
      <c r="M126" s="166"/>
      <c r="N126" s="2"/>
      <c r="V126" s="56"/>
    </row>
    <row r="127" spans="1:22" ht="34.5" thickBot="1">
      <c r="A127" s="277"/>
      <c r="B127" s="125" t="s">
        <v>530</v>
      </c>
      <c r="C127" s="125" t="s">
        <v>534</v>
      </c>
      <c r="D127" s="126">
        <v>44480</v>
      </c>
      <c r="E127" s="125"/>
      <c r="F127" s="125" t="s">
        <v>528</v>
      </c>
      <c r="G127" s="293" t="s">
        <v>531</v>
      </c>
      <c r="H127" s="294"/>
      <c r="I127" s="295"/>
      <c r="J127" s="157" t="s">
        <v>533</v>
      </c>
      <c r="K127" s="124" t="s">
        <v>3</v>
      </c>
      <c r="L127" s="124"/>
      <c r="M127" s="172">
        <v>2223.4699999999998</v>
      </c>
      <c r="N127" s="2"/>
      <c r="V127" s="56"/>
    </row>
    <row r="128" spans="1:22" ht="23.25" thickBot="1">
      <c r="A128" s="277"/>
      <c r="B128" s="92" t="s">
        <v>337</v>
      </c>
      <c r="C128" s="92" t="s">
        <v>339</v>
      </c>
      <c r="D128" s="92" t="s">
        <v>23</v>
      </c>
      <c r="E128" s="283" t="s">
        <v>341</v>
      </c>
      <c r="F128" s="283"/>
      <c r="G128" s="285"/>
      <c r="H128" s="286"/>
      <c r="I128" s="287"/>
      <c r="J128" s="156" t="s">
        <v>532</v>
      </c>
      <c r="K128" s="121"/>
      <c r="L128" s="155" t="s">
        <v>3</v>
      </c>
      <c r="M128" s="173">
        <v>6000</v>
      </c>
      <c r="N128" s="2"/>
      <c r="V128" s="56"/>
    </row>
    <row r="129" spans="1:22" ht="45.75" thickBot="1">
      <c r="A129" s="278"/>
      <c r="B129" s="134" t="s">
        <v>526</v>
      </c>
      <c r="C129" s="134" t="s">
        <v>531</v>
      </c>
      <c r="D129" s="136">
        <v>44482</v>
      </c>
      <c r="E129" s="133" t="s">
        <v>4</v>
      </c>
      <c r="F129" s="132" t="s">
        <v>524</v>
      </c>
      <c r="G129" s="301"/>
      <c r="H129" s="302"/>
      <c r="I129" s="303"/>
      <c r="J129" s="122"/>
      <c r="K129" s="121"/>
      <c r="L129" s="121"/>
      <c r="M129" s="173"/>
      <c r="N129" s="2"/>
      <c r="V129" s="56"/>
    </row>
    <row r="130" spans="1:22" ht="24" customHeight="1" thickTop="1" thickBot="1">
      <c r="A130" s="277">
        <f t="shared" ref="A130" si="25">A126+1</f>
        <v>30</v>
      </c>
      <c r="B130" s="131" t="s">
        <v>336</v>
      </c>
      <c r="C130" s="103" t="s">
        <v>338</v>
      </c>
      <c r="D130" s="103" t="s">
        <v>24</v>
      </c>
      <c r="E130" s="279" t="s">
        <v>340</v>
      </c>
      <c r="F130" s="279"/>
      <c r="G130" s="279" t="s">
        <v>332</v>
      </c>
      <c r="H130" s="284"/>
      <c r="I130" s="102"/>
      <c r="J130" s="101" t="s">
        <v>2</v>
      </c>
      <c r="K130" s="101"/>
      <c r="L130" s="101"/>
      <c r="M130" s="170"/>
      <c r="N130" s="2"/>
      <c r="V130" s="56"/>
    </row>
    <row r="131" spans="1:22" ht="13.5" thickBot="1">
      <c r="A131" s="277"/>
      <c r="B131" s="125" t="s">
        <v>530</v>
      </c>
      <c r="C131" s="99" t="s">
        <v>529</v>
      </c>
      <c r="D131" s="98">
        <v>44483</v>
      </c>
      <c r="E131" s="97"/>
      <c r="F131" s="96" t="s">
        <v>528</v>
      </c>
      <c r="G131" s="280" t="s">
        <v>525</v>
      </c>
      <c r="H131" s="281"/>
      <c r="I131" s="282"/>
      <c r="J131" s="95" t="s">
        <v>527</v>
      </c>
      <c r="K131" s="94"/>
      <c r="L131" s="90" t="s">
        <v>3</v>
      </c>
      <c r="M131" s="167">
        <v>864</v>
      </c>
      <c r="N131" s="2"/>
      <c r="V131" s="56"/>
    </row>
    <row r="132" spans="1:22" ht="23.25" thickBot="1">
      <c r="A132" s="277"/>
      <c r="B132" s="92" t="s">
        <v>337</v>
      </c>
      <c r="C132" s="92" t="s">
        <v>339</v>
      </c>
      <c r="D132" s="92" t="s">
        <v>23</v>
      </c>
      <c r="E132" s="283" t="s">
        <v>341</v>
      </c>
      <c r="F132" s="283"/>
      <c r="G132" s="285"/>
      <c r="H132" s="286"/>
      <c r="I132" s="287"/>
      <c r="J132" s="91"/>
      <c r="K132" s="90"/>
      <c r="L132" s="89"/>
      <c r="M132" s="168"/>
      <c r="N132" s="2"/>
      <c r="V132" s="56"/>
    </row>
    <row r="133" spans="1:22" ht="23.25" thickBot="1">
      <c r="A133" s="278"/>
      <c r="B133" s="134" t="s">
        <v>526</v>
      </c>
      <c r="C133" s="87" t="s">
        <v>525</v>
      </c>
      <c r="D133" s="86">
        <v>44484</v>
      </c>
      <c r="E133" s="85"/>
      <c r="F133" s="84" t="s">
        <v>524</v>
      </c>
      <c r="G133" s="288"/>
      <c r="H133" s="289"/>
      <c r="I133" s="290"/>
      <c r="J133" s="83"/>
      <c r="K133" s="82"/>
      <c r="L133" s="82"/>
      <c r="M133" s="169"/>
      <c r="N133" s="2"/>
      <c r="V133" s="56"/>
    </row>
    <row r="134" spans="1:22" ht="24" customHeight="1" thickBot="1">
      <c r="A134" s="277">
        <f t="shared" ref="A134" si="26">A130+1</f>
        <v>31</v>
      </c>
      <c r="B134" s="103" t="s">
        <v>336</v>
      </c>
      <c r="C134" s="103" t="s">
        <v>338</v>
      </c>
      <c r="D134" s="103" t="s">
        <v>24</v>
      </c>
      <c r="E134" s="279" t="s">
        <v>340</v>
      </c>
      <c r="F134" s="279"/>
      <c r="G134" s="279" t="s">
        <v>332</v>
      </c>
      <c r="H134" s="284"/>
      <c r="I134" s="102"/>
      <c r="J134" s="101" t="s">
        <v>2</v>
      </c>
      <c r="K134" s="101"/>
      <c r="L134" s="101"/>
      <c r="M134" s="170"/>
      <c r="N134" s="2"/>
      <c r="V134" s="56"/>
    </row>
    <row r="135" spans="1:22" ht="23.25" thickBot="1">
      <c r="A135" s="277"/>
      <c r="B135" s="99" t="s">
        <v>523</v>
      </c>
      <c r="C135" s="99" t="s">
        <v>501</v>
      </c>
      <c r="D135" s="98">
        <v>44490</v>
      </c>
      <c r="E135" s="97"/>
      <c r="F135" s="96" t="s">
        <v>500</v>
      </c>
      <c r="G135" s="280" t="s">
        <v>498</v>
      </c>
      <c r="H135" s="281"/>
      <c r="I135" s="282"/>
      <c r="J135" s="95" t="s">
        <v>469</v>
      </c>
      <c r="K135" s="94"/>
      <c r="L135" s="90" t="s">
        <v>3</v>
      </c>
      <c r="M135" s="167">
        <v>225</v>
      </c>
      <c r="N135" s="2"/>
      <c r="V135" s="56"/>
    </row>
    <row r="136" spans="1:22" ht="23.25" thickBot="1">
      <c r="A136" s="277"/>
      <c r="B136" s="92" t="s">
        <v>337</v>
      </c>
      <c r="C136" s="92" t="s">
        <v>339</v>
      </c>
      <c r="D136" s="92" t="s">
        <v>23</v>
      </c>
      <c r="E136" s="283" t="s">
        <v>341</v>
      </c>
      <c r="F136" s="283"/>
      <c r="G136" s="285"/>
      <c r="H136" s="286"/>
      <c r="I136" s="287"/>
      <c r="J136" s="91"/>
      <c r="K136" s="90"/>
      <c r="L136" s="89"/>
      <c r="M136" s="168"/>
      <c r="N136" s="2"/>
      <c r="V136" s="56"/>
    </row>
    <row r="137" spans="1:22" ht="23.25" thickBot="1">
      <c r="A137" s="278"/>
      <c r="B137" s="87" t="s">
        <v>522</v>
      </c>
      <c r="C137" s="87" t="s">
        <v>498</v>
      </c>
      <c r="D137" s="86">
        <v>44493</v>
      </c>
      <c r="E137" s="85"/>
      <c r="F137" s="84" t="s">
        <v>497</v>
      </c>
      <c r="G137" s="288"/>
      <c r="H137" s="289"/>
      <c r="I137" s="290"/>
      <c r="J137" s="83"/>
      <c r="K137" s="82"/>
      <c r="L137" s="82"/>
      <c r="M137" s="169"/>
      <c r="N137" s="2"/>
      <c r="V137" s="56"/>
    </row>
    <row r="138" spans="1:22" ht="24" customHeight="1" thickBot="1">
      <c r="A138" s="277">
        <f t="shared" ref="A138" si="27">A134+1</f>
        <v>32</v>
      </c>
      <c r="B138" s="103" t="s">
        <v>336</v>
      </c>
      <c r="C138" s="103" t="s">
        <v>338</v>
      </c>
      <c r="D138" s="103" t="s">
        <v>24</v>
      </c>
      <c r="E138" s="279" t="s">
        <v>340</v>
      </c>
      <c r="F138" s="279"/>
      <c r="G138" s="279" t="s">
        <v>332</v>
      </c>
      <c r="H138" s="284"/>
      <c r="I138" s="102"/>
      <c r="J138" s="101" t="s">
        <v>2</v>
      </c>
      <c r="K138" s="101"/>
      <c r="L138" s="101"/>
      <c r="M138" s="170"/>
      <c r="N138" s="2"/>
      <c r="V138" s="56"/>
    </row>
    <row r="139" spans="1:22" ht="23.25" thickBot="1">
      <c r="A139" s="277"/>
      <c r="B139" s="99" t="s">
        <v>521</v>
      </c>
      <c r="C139" s="99" t="s">
        <v>501</v>
      </c>
      <c r="D139" s="98">
        <v>44490</v>
      </c>
      <c r="E139" s="97"/>
      <c r="F139" s="96" t="s">
        <v>500</v>
      </c>
      <c r="G139" s="280" t="s">
        <v>498</v>
      </c>
      <c r="H139" s="281"/>
      <c r="I139" s="282"/>
      <c r="J139" s="95" t="s">
        <v>469</v>
      </c>
      <c r="K139" s="94"/>
      <c r="L139" s="90" t="s">
        <v>3</v>
      </c>
      <c r="M139" s="167">
        <v>225</v>
      </c>
      <c r="N139" s="2"/>
      <c r="V139" s="56"/>
    </row>
    <row r="140" spans="1:22" ht="23.25" thickBot="1">
      <c r="A140" s="277"/>
      <c r="B140" s="92" t="s">
        <v>337</v>
      </c>
      <c r="C140" s="92" t="s">
        <v>339</v>
      </c>
      <c r="D140" s="92" t="s">
        <v>23</v>
      </c>
      <c r="E140" s="283" t="s">
        <v>341</v>
      </c>
      <c r="F140" s="283"/>
      <c r="G140" s="285"/>
      <c r="H140" s="286"/>
      <c r="I140" s="287"/>
      <c r="J140" s="91"/>
      <c r="K140" s="90"/>
      <c r="L140" s="89"/>
      <c r="M140" s="168"/>
      <c r="N140" s="2"/>
      <c r="V140" s="56"/>
    </row>
    <row r="141" spans="1:22" ht="23.25" thickBot="1">
      <c r="A141" s="278"/>
      <c r="B141" s="87" t="s">
        <v>510</v>
      </c>
      <c r="C141" s="87" t="s">
        <v>498</v>
      </c>
      <c r="D141" s="86">
        <v>44493</v>
      </c>
      <c r="E141" s="85"/>
      <c r="F141" s="84" t="s">
        <v>497</v>
      </c>
      <c r="G141" s="288"/>
      <c r="H141" s="289"/>
      <c r="I141" s="290"/>
      <c r="J141" s="83"/>
      <c r="K141" s="82"/>
      <c r="L141" s="82"/>
      <c r="M141" s="169"/>
      <c r="N141" s="2"/>
      <c r="V141" s="56"/>
    </row>
    <row r="142" spans="1:22" ht="24" customHeight="1" thickBot="1">
      <c r="A142" s="277">
        <f t="shared" ref="A142" si="28">A138+1</f>
        <v>33</v>
      </c>
      <c r="B142" s="103" t="s">
        <v>336</v>
      </c>
      <c r="C142" s="103" t="s">
        <v>338</v>
      </c>
      <c r="D142" s="103" t="s">
        <v>24</v>
      </c>
      <c r="E142" s="279" t="s">
        <v>340</v>
      </c>
      <c r="F142" s="279"/>
      <c r="G142" s="279" t="s">
        <v>332</v>
      </c>
      <c r="H142" s="284"/>
      <c r="I142" s="102"/>
      <c r="J142" s="101" t="s">
        <v>2</v>
      </c>
      <c r="K142" s="101"/>
      <c r="L142" s="101"/>
      <c r="M142" s="170"/>
      <c r="N142" s="2"/>
      <c r="V142" s="56"/>
    </row>
    <row r="143" spans="1:22" ht="23.25" thickBot="1">
      <c r="A143" s="277"/>
      <c r="B143" s="99" t="s">
        <v>520</v>
      </c>
      <c r="C143" s="99" t="s">
        <v>501</v>
      </c>
      <c r="D143" s="98">
        <v>44490</v>
      </c>
      <c r="E143" s="97"/>
      <c r="F143" s="96" t="s">
        <v>500</v>
      </c>
      <c r="G143" s="280" t="s">
        <v>498</v>
      </c>
      <c r="H143" s="281"/>
      <c r="I143" s="282"/>
      <c r="J143" s="95" t="s">
        <v>469</v>
      </c>
      <c r="K143" s="94"/>
      <c r="L143" s="90" t="s">
        <v>3</v>
      </c>
      <c r="M143" s="167">
        <v>225</v>
      </c>
      <c r="N143" s="2"/>
      <c r="V143" s="56"/>
    </row>
    <row r="144" spans="1:22" ht="23.25" thickBot="1">
      <c r="A144" s="277"/>
      <c r="B144" s="92" t="s">
        <v>337</v>
      </c>
      <c r="C144" s="92" t="s">
        <v>339</v>
      </c>
      <c r="D144" s="92" t="s">
        <v>23</v>
      </c>
      <c r="E144" s="283" t="s">
        <v>341</v>
      </c>
      <c r="F144" s="283"/>
      <c r="G144" s="285"/>
      <c r="H144" s="286"/>
      <c r="I144" s="287"/>
      <c r="J144" s="91"/>
      <c r="K144" s="90"/>
      <c r="L144" s="89"/>
      <c r="M144" s="168"/>
      <c r="N144" s="2"/>
      <c r="V144" s="56"/>
    </row>
    <row r="145" spans="1:22" ht="23.25" thickBot="1">
      <c r="A145" s="278"/>
      <c r="B145" s="87" t="s">
        <v>519</v>
      </c>
      <c r="C145" s="87" t="s">
        <v>498</v>
      </c>
      <c r="D145" s="86">
        <v>44493</v>
      </c>
      <c r="E145" s="85"/>
      <c r="F145" s="84" t="s">
        <v>497</v>
      </c>
      <c r="G145" s="288"/>
      <c r="H145" s="289"/>
      <c r="I145" s="290"/>
      <c r="J145" s="83"/>
      <c r="K145" s="82"/>
      <c r="L145" s="82"/>
      <c r="M145" s="169"/>
      <c r="N145" s="2"/>
      <c r="V145" s="56"/>
    </row>
    <row r="146" spans="1:22" ht="24" customHeight="1" thickBot="1">
      <c r="A146" s="277">
        <f t="shared" ref="A146" si="29">A142+1</f>
        <v>34</v>
      </c>
      <c r="B146" s="103" t="s">
        <v>336</v>
      </c>
      <c r="C146" s="103" t="s">
        <v>338</v>
      </c>
      <c r="D146" s="103" t="s">
        <v>24</v>
      </c>
      <c r="E146" s="279" t="s">
        <v>340</v>
      </c>
      <c r="F146" s="279"/>
      <c r="G146" s="279" t="s">
        <v>332</v>
      </c>
      <c r="H146" s="284"/>
      <c r="I146" s="102"/>
      <c r="J146" s="101" t="s">
        <v>2</v>
      </c>
      <c r="K146" s="101"/>
      <c r="L146" s="101"/>
      <c r="M146" s="170"/>
      <c r="N146" s="2"/>
      <c r="V146" s="56"/>
    </row>
    <row r="147" spans="1:22" ht="23.25" thickBot="1">
      <c r="A147" s="277"/>
      <c r="B147" s="99" t="s">
        <v>518</v>
      </c>
      <c r="C147" s="99" t="s">
        <v>501</v>
      </c>
      <c r="D147" s="98">
        <v>44490</v>
      </c>
      <c r="E147" s="97"/>
      <c r="F147" s="96" t="s">
        <v>500</v>
      </c>
      <c r="G147" s="280" t="s">
        <v>498</v>
      </c>
      <c r="H147" s="281"/>
      <c r="I147" s="282"/>
      <c r="J147" s="95" t="s">
        <v>469</v>
      </c>
      <c r="K147" s="94"/>
      <c r="L147" s="90" t="s">
        <v>3</v>
      </c>
      <c r="M147" s="167">
        <v>225</v>
      </c>
      <c r="N147" s="2"/>
      <c r="V147" s="56"/>
    </row>
    <row r="148" spans="1:22" ht="23.25" thickBot="1">
      <c r="A148" s="277"/>
      <c r="B148" s="92" t="s">
        <v>337</v>
      </c>
      <c r="C148" s="92" t="s">
        <v>339</v>
      </c>
      <c r="D148" s="92" t="s">
        <v>23</v>
      </c>
      <c r="E148" s="283" t="s">
        <v>341</v>
      </c>
      <c r="F148" s="283"/>
      <c r="G148" s="285"/>
      <c r="H148" s="286"/>
      <c r="I148" s="287"/>
      <c r="J148" s="91"/>
      <c r="K148" s="90"/>
      <c r="L148" s="89"/>
      <c r="M148" s="168"/>
      <c r="N148" s="2"/>
      <c r="V148" s="56"/>
    </row>
    <row r="149" spans="1:22" ht="23.25" thickBot="1">
      <c r="A149" s="278"/>
      <c r="B149" s="87" t="s">
        <v>517</v>
      </c>
      <c r="C149" s="87" t="s">
        <v>498</v>
      </c>
      <c r="D149" s="86">
        <v>44493</v>
      </c>
      <c r="E149" s="85"/>
      <c r="F149" s="84" t="s">
        <v>497</v>
      </c>
      <c r="G149" s="288"/>
      <c r="H149" s="289"/>
      <c r="I149" s="290"/>
      <c r="J149" s="83"/>
      <c r="K149" s="82"/>
      <c r="L149" s="82"/>
      <c r="M149" s="169"/>
      <c r="N149" s="2"/>
      <c r="V149" s="56"/>
    </row>
    <row r="150" spans="1:22" ht="24" customHeight="1" thickBot="1">
      <c r="A150" s="277">
        <f t="shared" ref="A150" si="30">A146+1</f>
        <v>35</v>
      </c>
      <c r="B150" s="103" t="s">
        <v>336</v>
      </c>
      <c r="C150" s="103" t="s">
        <v>338</v>
      </c>
      <c r="D150" s="103" t="s">
        <v>24</v>
      </c>
      <c r="E150" s="279" t="s">
        <v>340</v>
      </c>
      <c r="F150" s="279"/>
      <c r="G150" s="279" t="s">
        <v>332</v>
      </c>
      <c r="H150" s="284"/>
      <c r="I150" s="102"/>
      <c r="J150" s="101" t="s">
        <v>2</v>
      </c>
      <c r="K150" s="101"/>
      <c r="L150" s="101"/>
      <c r="M150" s="170"/>
      <c r="N150" s="2"/>
      <c r="V150" s="56"/>
    </row>
    <row r="151" spans="1:22" ht="23.25" thickBot="1">
      <c r="A151" s="277"/>
      <c r="B151" s="99" t="s">
        <v>516</v>
      </c>
      <c r="C151" s="99" t="s">
        <v>501</v>
      </c>
      <c r="D151" s="98">
        <v>44490</v>
      </c>
      <c r="E151" s="97"/>
      <c r="F151" s="96" t="s">
        <v>500</v>
      </c>
      <c r="G151" s="280" t="s">
        <v>498</v>
      </c>
      <c r="H151" s="281"/>
      <c r="I151" s="282"/>
      <c r="J151" s="95" t="s">
        <v>469</v>
      </c>
      <c r="K151" s="94"/>
      <c r="L151" s="90" t="s">
        <v>3</v>
      </c>
      <c r="M151" s="167">
        <v>225</v>
      </c>
      <c r="N151" s="2"/>
      <c r="V151" s="56"/>
    </row>
    <row r="152" spans="1:22" ht="23.25" thickBot="1">
      <c r="A152" s="277"/>
      <c r="B152" s="92" t="s">
        <v>337</v>
      </c>
      <c r="C152" s="92" t="s">
        <v>339</v>
      </c>
      <c r="D152" s="92" t="s">
        <v>23</v>
      </c>
      <c r="E152" s="283" t="s">
        <v>341</v>
      </c>
      <c r="F152" s="283"/>
      <c r="G152" s="285"/>
      <c r="H152" s="286"/>
      <c r="I152" s="287"/>
      <c r="J152" s="91"/>
      <c r="K152" s="90"/>
      <c r="L152" s="89"/>
      <c r="M152" s="168"/>
      <c r="N152" s="2"/>
      <c r="V152" s="56"/>
    </row>
    <row r="153" spans="1:22" ht="23.25" thickBot="1">
      <c r="A153" s="278"/>
      <c r="B153" s="87" t="s">
        <v>515</v>
      </c>
      <c r="C153" s="87" t="s">
        <v>498</v>
      </c>
      <c r="D153" s="86">
        <v>44493</v>
      </c>
      <c r="E153" s="85"/>
      <c r="F153" s="84" t="s">
        <v>497</v>
      </c>
      <c r="G153" s="288"/>
      <c r="H153" s="289"/>
      <c r="I153" s="290"/>
      <c r="J153" s="83"/>
      <c r="K153" s="82"/>
      <c r="L153" s="82"/>
      <c r="M153" s="169"/>
      <c r="N153" s="2"/>
      <c r="V153" s="56"/>
    </row>
    <row r="154" spans="1:22" ht="24" customHeight="1" thickBot="1">
      <c r="A154" s="277">
        <f t="shared" ref="A154" si="31">A150+1</f>
        <v>36</v>
      </c>
      <c r="B154" s="103" t="s">
        <v>336</v>
      </c>
      <c r="C154" s="103" t="s">
        <v>338</v>
      </c>
      <c r="D154" s="103" t="s">
        <v>24</v>
      </c>
      <c r="E154" s="279" t="s">
        <v>340</v>
      </c>
      <c r="F154" s="279"/>
      <c r="G154" s="279" t="s">
        <v>332</v>
      </c>
      <c r="H154" s="284"/>
      <c r="I154" s="102"/>
      <c r="J154" s="101" t="s">
        <v>2</v>
      </c>
      <c r="K154" s="101"/>
      <c r="L154" s="101"/>
      <c r="M154" s="170"/>
      <c r="N154" s="2"/>
      <c r="V154" s="56"/>
    </row>
    <row r="155" spans="1:22" ht="23.25" thickBot="1">
      <c r="A155" s="277"/>
      <c r="B155" s="99" t="s">
        <v>514</v>
      </c>
      <c r="C155" s="99" t="s">
        <v>501</v>
      </c>
      <c r="D155" s="98">
        <v>44490</v>
      </c>
      <c r="E155" s="97"/>
      <c r="F155" s="96" t="s">
        <v>500</v>
      </c>
      <c r="G155" s="280" t="s">
        <v>498</v>
      </c>
      <c r="H155" s="281"/>
      <c r="I155" s="282"/>
      <c r="J155" s="95" t="s">
        <v>469</v>
      </c>
      <c r="K155" s="94"/>
      <c r="L155" s="90" t="s">
        <v>3</v>
      </c>
      <c r="M155" s="167">
        <v>225</v>
      </c>
      <c r="N155" s="2"/>
      <c r="V155" s="56"/>
    </row>
    <row r="156" spans="1:22" ht="23.25" thickBot="1">
      <c r="A156" s="277"/>
      <c r="B156" s="92" t="s">
        <v>337</v>
      </c>
      <c r="C156" s="92" t="s">
        <v>339</v>
      </c>
      <c r="D156" s="92" t="s">
        <v>23</v>
      </c>
      <c r="E156" s="283" t="s">
        <v>341</v>
      </c>
      <c r="F156" s="283"/>
      <c r="G156" s="285"/>
      <c r="H156" s="286"/>
      <c r="I156" s="287"/>
      <c r="J156" s="91"/>
      <c r="K156" s="90"/>
      <c r="L156" s="89"/>
      <c r="M156" s="168"/>
      <c r="N156" s="2"/>
      <c r="V156" s="56"/>
    </row>
    <row r="157" spans="1:22" ht="23.25" thickBot="1">
      <c r="A157" s="278"/>
      <c r="B157" s="87" t="s">
        <v>507</v>
      </c>
      <c r="C157" s="87" t="s">
        <v>498</v>
      </c>
      <c r="D157" s="86">
        <v>44493</v>
      </c>
      <c r="E157" s="85"/>
      <c r="F157" s="84" t="s">
        <v>497</v>
      </c>
      <c r="G157" s="288"/>
      <c r="H157" s="289"/>
      <c r="I157" s="290"/>
      <c r="J157" s="83"/>
      <c r="K157" s="82"/>
      <c r="L157" s="82"/>
      <c r="M157" s="169"/>
      <c r="N157" s="2"/>
      <c r="V157" s="56"/>
    </row>
    <row r="158" spans="1:22" ht="24" customHeight="1" thickBot="1">
      <c r="A158" s="277">
        <f t="shared" ref="A158" si="32">A154+1</f>
        <v>37</v>
      </c>
      <c r="B158" s="103" t="s">
        <v>336</v>
      </c>
      <c r="C158" s="103" t="s">
        <v>338</v>
      </c>
      <c r="D158" s="103" t="s">
        <v>24</v>
      </c>
      <c r="E158" s="279" t="s">
        <v>340</v>
      </c>
      <c r="F158" s="279"/>
      <c r="G158" s="279" t="s">
        <v>332</v>
      </c>
      <c r="H158" s="284"/>
      <c r="I158" s="102"/>
      <c r="J158" s="101" t="s">
        <v>2</v>
      </c>
      <c r="K158" s="101"/>
      <c r="L158" s="101"/>
      <c r="M158" s="170"/>
      <c r="N158" s="2"/>
      <c r="V158" s="56"/>
    </row>
    <row r="159" spans="1:22" ht="23.25" thickBot="1">
      <c r="A159" s="277"/>
      <c r="B159" s="99" t="s">
        <v>513</v>
      </c>
      <c r="C159" s="99" t="s">
        <v>501</v>
      </c>
      <c r="D159" s="98">
        <v>44490</v>
      </c>
      <c r="E159" s="97"/>
      <c r="F159" s="96" t="s">
        <v>500</v>
      </c>
      <c r="G159" s="280" t="s">
        <v>498</v>
      </c>
      <c r="H159" s="281"/>
      <c r="I159" s="282"/>
      <c r="J159" s="95" t="s">
        <v>469</v>
      </c>
      <c r="K159" s="94"/>
      <c r="L159" s="90" t="s">
        <v>3</v>
      </c>
      <c r="M159" s="167">
        <v>225</v>
      </c>
      <c r="N159" s="2"/>
      <c r="V159" s="56"/>
    </row>
    <row r="160" spans="1:22" ht="23.25" thickBot="1">
      <c r="A160" s="277"/>
      <c r="B160" s="92" t="s">
        <v>337</v>
      </c>
      <c r="C160" s="92" t="s">
        <v>339</v>
      </c>
      <c r="D160" s="92" t="s">
        <v>23</v>
      </c>
      <c r="E160" s="283" t="s">
        <v>341</v>
      </c>
      <c r="F160" s="283"/>
      <c r="G160" s="285"/>
      <c r="H160" s="286"/>
      <c r="I160" s="287"/>
      <c r="J160" s="91"/>
      <c r="K160" s="90"/>
      <c r="L160" s="89"/>
      <c r="M160" s="168"/>
      <c r="N160" s="2"/>
      <c r="V160" s="56"/>
    </row>
    <row r="161" spans="1:22" ht="23.25" thickBot="1">
      <c r="A161" s="278"/>
      <c r="B161" s="87" t="s">
        <v>512</v>
      </c>
      <c r="C161" s="87" t="s">
        <v>498</v>
      </c>
      <c r="D161" s="86">
        <v>44493</v>
      </c>
      <c r="E161" s="85"/>
      <c r="F161" s="84" t="s">
        <v>497</v>
      </c>
      <c r="G161" s="288"/>
      <c r="H161" s="289"/>
      <c r="I161" s="290"/>
      <c r="J161" s="83"/>
      <c r="K161" s="82"/>
      <c r="L161" s="82"/>
      <c r="M161" s="169"/>
      <c r="N161" s="2"/>
      <c r="V161" s="56"/>
    </row>
    <row r="162" spans="1:22" ht="24" customHeight="1" thickBot="1">
      <c r="A162" s="277">
        <f t="shared" ref="A162" si="33">A158+1</f>
        <v>38</v>
      </c>
      <c r="B162" s="103" t="s">
        <v>336</v>
      </c>
      <c r="C162" s="103" t="s">
        <v>338</v>
      </c>
      <c r="D162" s="103" t="s">
        <v>24</v>
      </c>
      <c r="E162" s="279" t="s">
        <v>340</v>
      </c>
      <c r="F162" s="279"/>
      <c r="G162" s="279" t="s">
        <v>332</v>
      </c>
      <c r="H162" s="284"/>
      <c r="I162" s="102"/>
      <c r="J162" s="101" t="s">
        <v>2</v>
      </c>
      <c r="K162" s="101"/>
      <c r="L162" s="101"/>
      <c r="M162" s="170"/>
      <c r="N162" s="2"/>
      <c r="V162" s="56"/>
    </row>
    <row r="163" spans="1:22" ht="23.25" thickBot="1">
      <c r="A163" s="277"/>
      <c r="B163" s="99" t="s">
        <v>511</v>
      </c>
      <c r="C163" s="99" t="s">
        <v>501</v>
      </c>
      <c r="D163" s="98">
        <v>44490</v>
      </c>
      <c r="E163" s="97"/>
      <c r="F163" s="96" t="s">
        <v>500</v>
      </c>
      <c r="G163" s="280" t="s">
        <v>498</v>
      </c>
      <c r="H163" s="281"/>
      <c r="I163" s="282"/>
      <c r="J163" s="95" t="s">
        <v>469</v>
      </c>
      <c r="K163" s="94"/>
      <c r="L163" s="90" t="s">
        <v>3</v>
      </c>
      <c r="M163" s="167">
        <v>225</v>
      </c>
      <c r="N163" s="2"/>
      <c r="V163" s="56"/>
    </row>
    <row r="164" spans="1:22" ht="23.25" thickBot="1">
      <c r="A164" s="277"/>
      <c r="B164" s="92" t="s">
        <v>337</v>
      </c>
      <c r="C164" s="92" t="s">
        <v>339</v>
      </c>
      <c r="D164" s="92" t="s">
        <v>23</v>
      </c>
      <c r="E164" s="283" t="s">
        <v>341</v>
      </c>
      <c r="F164" s="283"/>
      <c r="G164" s="285"/>
      <c r="H164" s="286"/>
      <c r="I164" s="287"/>
      <c r="J164" s="91"/>
      <c r="K164" s="90"/>
      <c r="L164" s="89"/>
      <c r="M164" s="168"/>
      <c r="N164" s="2"/>
      <c r="V164" s="56"/>
    </row>
    <row r="165" spans="1:22" ht="23.25" thickBot="1">
      <c r="A165" s="278"/>
      <c r="B165" s="87" t="s">
        <v>510</v>
      </c>
      <c r="C165" s="87" t="s">
        <v>498</v>
      </c>
      <c r="D165" s="86">
        <v>44493</v>
      </c>
      <c r="E165" s="85"/>
      <c r="F165" s="84" t="s">
        <v>497</v>
      </c>
      <c r="G165" s="288"/>
      <c r="H165" s="289"/>
      <c r="I165" s="290"/>
      <c r="J165" s="83"/>
      <c r="K165" s="82"/>
      <c r="L165" s="82"/>
      <c r="M165" s="169"/>
      <c r="N165" s="2"/>
      <c r="V165" s="56"/>
    </row>
    <row r="166" spans="1:22" ht="24" customHeight="1" thickBot="1">
      <c r="A166" s="277">
        <f t="shared" ref="A166" si="34">A162+1</f>
        <v>39</v>
      </c>
      <c r="B166" s="103" t="s">
        <v>336</v>
      </c>
      <c r="C166" s="103" t="s">
        <v>338</v>
      </c>
      <c r="D166" s="103" t="s">
        <v>24</v>
      </c>
      <c r="E166" s="279" t="s">
        <v>340</v>
      </c>
      <c r="F166" s="279"/>
      <c r="G166" s="279" t="s">
        <v>332</v>
      </c>
      <c r="H166" s="284"/>
      <c r="I166" s="102"/>
      <c r="J166" s="101" t="s">
        <v>2</v>
      </c>
      <c r="K166" s="101"/>
      <c r="L166" s="101"/>
      <c r="M166" s="170"/>
      <c r="N166" s="2"/>
      <c r="V166" s="56"/>
    </row>
    <row r="167" spans="1:22" ht="23.25" thickBot="1">
      <c r="A167" s="277"/>
      <c r="B167" s="99" t="s">
        <v>509</v>
      </c>
      <c r="C167" s="99" t="s">
        <v>501</v>
      </c>
      <c r="D167" s="98">
        <v>44490</v>
      </c>
      <c r="E167" s="97"/>
      <c r="F167" s="96" t="s">
        <v>500</v>
      </c>
      <c r="G167" s="280" t="s">
        <v>498</v>
      </c>
      <c r="H167" s="281"/>
      <c r="I167" s="282"/>
      <c r="J167" s="95" t="s">
        <v>469</v>
      </c>
      <c r="K167" s="94"/>
      <c r="L167" s="90" t="s">
        <v>3</v>
      </c>
      <c r="M167" s="167">
        <v>225</v>
      </c>
      <c r="N167" s="2"/>
      <c r="V167" s="56"/>
    </row>
    <row r="168" spans="1:22" ht="23.25" thickBot="1">
      <c r="A168" s="277"/>
      <c r="B168" s="92" t="s">
        <v>337</v>
      </c>
      <c r="C168" s="92" t="s">
        <v>339</v>
      </c>
      <c r="D168" s="92" t="s">
        <v>23</v>
      </c>
      <c r="E168" s="283" t="s">
        <v>341</v>
      </c>
      <c r="F168" s="283"/>
      <c r="G168" s="285"/>
      <c r="H168" s="286"/>
      <c r="I168" s="287"/>
      <c r="J168" s="91"/>
      <c r="K168" s="90"/>
      <c r="L168" s="89"/>
      <c r="M168" s="168"/>
      <c r="N168" s="2"/>
      <c r="V168" s="56"/>
    </row>
    <row r="169" spans="1:22" ht="23.25" thickBot="1">
      <c r="A169" s="278"/>
      <c r="B169" s="87" t="s">
        <v>507</v>
      </c>
      <c r="C169" s="87" t="s">
        <v>498</v>
      </c>
      <c r="D169" s="86">
        <v>44493</v>
      </c>
      <c r="E169" s="85"/>
      <c r="F169" s="84" t="s">
        <v>497</v>
      </c>
      <c r="G169" s="288"/>
      <c r="H169" s="289"/>
      <c r="I169" s="290"/>
      <c r="J169" s="83"/>
      <c r="K169" s="82"/>
      <c r="L169" s="82"/>
      <c r="M169" s="169"/>
      <c r="N169" s="2"/>
      <c r="V169" s="56"/>
    </row>
    <row r="170" spans="1:22" ht="24" customHeight="1" thickBot="1">
      <c r="A170" s="277">
        <f t="shared" ref="A170" si="35">A166+1</f>
        <v>40</v>
      </c>
      <c r="B170" s="103" t="s">
        <v>336</v>
      </c>
      <c r="C170" s="103" t="s">
        <v>338</v>
      </c>
      <c r="D170" s="103" t="s">
        <v>24</v>
      </c>
      <c r="E170" s="279" t="s">
        <v>340</v>
      </c>
      <c r="F170" s="279"/>
      <c r="G170" s="279" t="s">
        <v>332</v>
      </c>
      <c r="H170" s="284"/>
      <c r="I170" s="102"/>
      <c r="J170" s="101" t="s">
        <v>2</v>
      </c>
      <c r="K170" s="101"/>
      <c r="L170" s="101"/>
      <c r="M170" s="170"/>
      <c r="N170" s="2"/>
      <c r="V170" s="56"/>
    </row>
    <row r="171" spans="1:22" ht="23.25" thickBot="1">
      <c r="A171" s="277"/>
      <c r="B171" s="99" t="s">
        <v>508</v>
      </c>
      <c r="C171" s="99" t="s">
        <v>501</v>
      </c>
      <c r="D171" s="98">
        <v>44490</v>
      </c>
      <c r="E171" s="97"/>
      <c r="F171" s="96" t="s">
        <v>500</v>
      </c>
      <c r="G171" s="280" t="s">
        <v>498</v>
      </c>
      <c r="H171" s="281"/>
      <c r="I171" s="282"/>
      <c r="J171" s="95" t="s">
        <v>469</v>
      </c>
      <c r="K171" s="94"/>
      <c r="L171" s="90" t="s">
        <v>3</v>
      </c>
      <c r="M171" s="167">
        <v>225</v>
      </c>
      <c r="N171" s="2"/>
      <c r="V171" s="56"/>
    </row>
    <row r="172" spans="1:22" ht="23.25" thickBot="1">
      <c r="A172" s="277"/>
      <c r="B172" s="92" t="s">
        <v>337</v>
      </c>
      <c r="C172" s="92" t="s">
        <v>339</v>
      </c>
      <c r="D172" s="92" t="s">
        <v>23</v>
      </c>
      <c r="E172" s="283" t="s">
        <v>341</v>
      </c>
      <c r="F172" s="283"/>
      <c r="G172" s="285"/>
      <c r="H172" s="286"/>
      <c r="I172" s="287"/>
      <c r="J172" s="91"/>
      <c r="K172" s="90"/>
      <c r="L172" s="89"/>
      <c r="M172" s="168"/>
      <c r="N172" s="2"/>
      <c r="V172" s="56"/>
    </row>
    <row r="173" spans="1:22" ht="23.25" thickBot="1">
      <c r="A173" s="278"/>
      <c r="B173" s="87" t="s">
        <v>507</v>
      </c>
      <c r="C173" s="87" t="s">
        <v>498</v>
      </c>
      <c r="D173" s="86">
        <v>44493</v>
      </c>
      <c r="E173" s="85"/>
      <c r="F173" s="84" t="s">
        <v>497</v>
      </c>
      <c r="G173" s="288"/>
      <c r="H173" s="289"/>
      <c r="I173" s="290"/>
      <c r="J173" s="83"/>
      <c r="K173" s="82"/>
      <c r="L173" s="82"/>
      <c r="M173" s="169"/>
      <c r="N173" s="2"/>
      <c r="V173" s="56"/>
    </row>
    <row r="174" spans="1:22" ht="24" customHeight="1" thickBot="1">
      <c r="A174" s="277">
        <f t="shared" ref="A174" si="36">A170+1</f>
        <v>41</v>
      </c>
      <c r="B174" s="103" t="s">
        <v>336</v>
      </c>
      <c r="C174" s="103" t="s">
        <v>338</v>
      </c>
      <c r="D174" s="103" t="s">
        <v>24</v>
      </c>
      <c r="E174" s="279" t="s">
        <v>340</v>
      </c>
      <c r="F174" s="279"/>
      <c r="G174" s="279" t="s">
        <v>332</v>
      </c>
      <c r="H174" s="284"/>
      <c r="I174" s="102"/>
      <c r="J174" s="101" t="s">
        <v>2</v>
      </c>
      <c r="K174" s="101"/>
      <c r="L174" s="101"/>
      <c r="M174" s="170"/>
      <c r="N174" s="2"/>
      <c r="V174" s="56"/>
    </row>
    <row r="175" spans="1:22" ht="23.25" thickBot="1">
      <c r="A175" s="277"/>
      <c r="B175" s="99" t="s">
        <v>506</v>
      </c>
      <c r="C175" s="99" t="s">
        <v>501</v>
      </c>
      <c r="D175" s="98">
        <v>44490</v>
      </c>
      <c r="E175" s="97"/>
      <c r="F175" s="96" t="s">
        <v>500</v>
      </c>
      <c r="G175" s="280" t="s">
        <v>498</v>
      </c>
      <c r="H175" s="281"/>
      <c r="I175" s="282"/>
      <c r="J175" s="95" t="s">
        <v>469</v>
      </c>
      <c r="K175" s="94"/>
      <c r="L175" s="90" t="s">
        <v>3</v>
      </c>
      <c r="M175" s="167">
        <v>225</v>
      </c>
      <c r="N175" s="2"/>
      <c r="V175" s="56"/>
    </row>
    <row r="176" spans="1:22" ht="23.25" thickBot="1">
      <c r="A176" s="277"/>
      <c r="B176" s="92" t="s">
        <v>337</v>
      </c>
      <c r="C176" s="92" t="s">
        <v>339</v>
      </c>
      <c r="D176" s="92" t="s">
        <v>23</v>
      </c>
      <c r="E176" s="283" t="s">
        <v>341</v>
      </c>
      <c r="F176" s="283"/>
      <c r="G176" s="285"/>
      <c r="H176" s="286"/>
      <c r="I176" s="287"/>
      <c r="J176" s="91"/>
      <c r="K176" s="90"/>
      <c r="L176" s="89"/>
      <c r="M176" s="168"/>
      <c r="N176" s="2"/>
      <c r="V176" s="56"/>
    </row>
    <row r="177" spans="1:22" ht="23.25" thickBot="1">
      <c r="A177" s="278"/>
      <c r="B177" s="87" t="s">
        <v>505</v>
      </c>
      <c r="C177" s="87" t="s">
        <v>498</v>
      </c>
      <c r="D177" s="86">
        <v>44493</v>
      </c>
      <c r="E177" s="85"/>
      <c r="F177" s="84" t="s">
        <v>497</v>
      </c>
      <c r="G177" s="288"/>
      <c r="H177" s="289"/>
      <c r="I177" s="290"/>
      <c r="J177" s="83"/>
      <c r="K177" s="82"/>
      <c r="L177" s="82"/>
      <c r="M177" s="169"/>
      <c r="N177" s="2"/>
      <c r="V177" s="56"/>
    </row>
    <row r="178" spans="1:22" ht="24" customHeight="1" thickBot="1">
      <c r="A178" s="277">
        <f t="shared" ref="A178" si="37">A174+1</f>
        <v>42</v>
      </c>
      <c r="B178" s="103" t="s">
        <v>336</v>
      </c>
      <c r="C178" s="103" t="s">
        <v>338</v>
      </c>
      <c r="D178" s="103" t="s">
        <v>24</v>
      </c>
      <c r="E178" s="279" t="s">
        <v>340</v>
      </c>
      <c r="F178" s="279"/>
      <c r="G178" s="279" t="s">
        <v>332</v>
      </c>
      <c r="H178" s="284"/>
      <c r="I178" s="102"/>
      <c r="J178" s="101" t="s">
        <v>2</v>
      </c>
      <c r="K178" s="101"/>
      <c r="L178" s="101"/>
      <c r="M178" s="170"/>
      <c r="N178" s="2"/>
      <c r="V178" s="56"/>
    </row>
    <row r="179" spans="1:22" ht="23.25" thickBot="1">
      <c r="A179" s="277"/>
      <c r="B179" s="99" t="s">
        <v>504</v>
      </c>
      <c r="C179" s="99" t="s">
        <v>501</v>
      </c>
      <c r="D179" s="98">
        <v>44490</v>
      </c>
      <c r="E179" s="97"/>
      <c r="F179" s="96" t="s">
        <v>500</v>
      </c>
      <c r="G179" s="280" t="s">
        <v>498</v>
      </c>
      <c r="H179" s="281"/>
      <c r="I179" s="282"/>
      <c r="J179" s="95" t="s">
        <v>469</v>
      </c>
      <c r="K179" s="94"/>
      <c r="L179" s="90" t="s">
        <v>3</v>
      </c>
      <c r="M179" s="167">
        <v>225</v>
      </c>
      <c r="N179" s="2"/>
      <c r="V179" s="56"/>
    </row>
    <row r="180" spans="1:22" ht="23.25" thickBot="1">
      <c r="A180" s="277"/>
      <c r="B180" s="92" t="s">
        <v>337</v>
      </c>
      <c r="C180" s="92" t="s">
        <v>339</v>
      </c>
      <c r="D180" s="92" t="s">
        <v>23</v>
      </c>
      <c r="E180" s="283" t="s">
        <v>341</v>
      </c>
      <c r="F180" s="283"/>
      <c r="G180" s="285"/>
      <c r="H180" s="286"/>
      <c r="I180" s="287"/>
      <c r="J180" s="91"/>
      <c r="K180" s="90"/>
      <c r="L180" s="89"/>
      <c r="M180" s="168"/>
      <c r="N180" s="2"/>
      <c r="V180" s="56"/>
    </row>
    <row r="181" spans="1:22" ht="23.25" thickBot="1">
      <c r="A181" s="278"/>
      <c r="B181" s="87" t="s">
        <v>503</v>
      </c>
      <c r="C181" s="87" t="s">
        <v>498</v>
      </c>
      <c r="D181" s="86">
        <v>44493</v>
      </c>
      <c r="E181" s="85"/>
      <c r="F181" s="84" t="s">
        <v>497</v>
      </c>
      <c r="G181" s="288"/>
      <c r="H181" s="289"/>
      <c r="I181" s="290"/>
      <c r="J181" s="83"/>
      <c r="K181" s="82"/>
      <c r="L181" s="82"/>
      <c r="M181" s="169"/>
      <c r="N181" s="2"/>
      <c r="V181" s="56"/>
    </row>
    <row r="182" spans="1:22" ht="24" customHeight="1" thickBot="1">
      <c r="A182" s="277">
        <f t="shared" ref="A182" si="38">A178+1</f>
        <v>43</v>
      </c>
      <c r="B182" s="103" t="s">
        <v>336</v>
      </c>
      <c r="C182" s="103" t="s">
        <v>338</v>
      </c>
      <c r="D182" s="103" t="s">
        <v>24</v>
      </c>
      <c r="E182" s="279" t="s">
        <v>340</v>
      </c>
      <c r="F182" s="279"/>
      <c r="G182" s="279" t="s">
        <v>332</v>
      </c>
      <c r="H182" s="284"/>
      <c r="I182" s="102"/>
      <c r="J182" s="101" t="s">
        <v>2</v>
      </c>
      <c r="K182" s="101"/>
      <c r="L182" s="101"/>
      <c r="M182" s="170"/>
      <c r="N182" s="2"/>
      <c r="V182" s="56"/>
    </row>
    <row r="183" spans="1:22" ht="23.25" thickBot="1">
      <c r="A183" s="277"/>
      <c r="B183" s="99" t="s">
        <v>502</v>
      </c>
      <c r="C183" s="99" t="s">
        <v>501</v>
      </c>
      <c r="D183" s="98">
        <v>44490</v>
      </c>
      <c r="E183" s="97"/>
      <c r="F183" s="96" t="s">
        <v>500</v>
      </c>
      <c r="G183" s="280" t="s">
        <v>498</v>
      </c>
      <c r="H183" s="281"/>
      <c r="I183" s="282"/>
      <c r="J183" s="95" t="s">
        <v>469</v>
      </c>
      <c r="K183" s="94"/>
      <c r="L183" s="90" t="s">
        <v>3</v>
      </c>
      <c r="M183" s="167">
        <v>225</v>
      </c>
      <c r="N183" s="2"/>
      <c r="V183" s="56"/>
    </row>
    <row r="184" spans="1:22" ht="23.25" thickBot="1">
      <c r="A184" s="277"/>
      <c r="B184" s="92" t="s">
        <v>337</v>
      </c>
      <c r="C184" s="92" t="s">
        <v>339</v>
      </c>
      <c r="D184" s="92" t="s">
        <v>23</v>
      </c>
      <c r="E184" s="283" t="s">
        <v>341</v>
      </c>
      <c r="F184" s="283"/>
      <c r="G184" s="285"/>
      <c r="H184" s="286"/>
      <c r="I184" s="287"/>
      <c r="J184" s="91"/>
      <c r="K184" s="90"/>
      <c r="L184" s="89"/>
      <c r="M184" s="168"/>
      <c r="N184" s="2"/>
      <c r="V184" s="56"/>
    </row>
    <row r="185" spans="1:22" ht="23.25" thickBot="1">
      <c r="A185" s="278"/>
      <c r="B185" s="87" t="s">
        <v>499</v>
      </c>
      <c r="C185" s="87" t="s">
        <v>498</v>
      </c>
      <c r="D185" s="86">
        <v>44493</v>
      </c>
      <c r="E185" s="85"/>
      <c r="F185" s="84" t="s">
        <v>497</v>
      </c>
      <c r="G185" s="288"/>
      <c r="H185" s="289"/>
      <c r="I185" s="290"/>
      <c r="J185" s="83"/>
      <c r="K185" s="82"/>
      <c r="L185" s="82"/>
      <c r="M185" s="169"/>
      <c r="N185" s="2"/>
      <c r="V185" s="56"/>
    </row>
    <row r="186" spans="1:22" ht="24" customHeight="1" thickBot="1">
      <c r="A186" s="277">
        <f t="shared" ref="A186" si="39">A182+1</f>
        <v>44</v>
      </c>
      <c r="B186" s="103" t="s">
        <v>336</v>
      </c>
      <c r="C186" s="103" t="s">
        <v>338</v>
      </c>
      <c r="D186" s="103" t="s">
        <v>24</v>
      </c>
      <c r="E186" s="279" t="s">
        <v>340</v>
      </c>
      <c r="F186" s="279"/>
      <c r="G186" s="279" t="s">
        <v>332</v>
      </c>
      <c r="H186" s="284"/>
      <c r="I186" s="102"/>
      <c r="J186" s="101"/>
      <c r="K186" s="101"/>
      <c r="L186" s="101"/>
      <c r="M186" s="170"/>
      <c r="N186" s="2"/>
      <c r="V186" s="56"/>
    </row>
    <row r="187" spans="1:22" ht="34.5" thickBot="1">
      <c r="A187" s="277"/>
      <c r="B187" s="99" t="s">
        <v>496</v>
      </c>
      <c r="C187" s="99" t="s">
        <v>495</v>
      </c>
      <c r="D187" s="98">
        <v>44494</v>
      </c>
      <c r="E187" s="97"/>
      <c r="F187" s="96" t="s">
        <v>494</v>
      </c>
      <c r="G187" s="280" t="s">
        <v>491</v>
      </c>
      <c r="H187" s="281"/>
      <c r="I187" s="282"/>
      <c r="J187" s="95" t="s">
        <v>493</v>
      </c>
      <c r="K187" s="94"/>
      <c r="L187" s="90" t="s">
        <v>3</v>
      </c>
      <c r="M187" s="167">
        <v>509.41</v>
      </c>
      <c r="N187" s="2"/>
      <c r="V187" s="56"/>
    </row>
    <row r="188" spans="1:22" ht="23.25" thickBot="1">
      <c r="A188" s="277"/>
      <c r="B188" s="92" t="s">
        <v>337</v>
      </c>
      <c r="C188" s="92" t="s">
        <v>339</v>
      </c>
      <c r="D188" s="92" t="s">
        <v>23</v>
      </c>
      <c r="E188" s="283" t="s">
        <v>341</v>
      </c>
      <c r="F188" s="283"/>
      <c r="G188" s="285"/>
      <c r="H188" s="286"/>
      <c r="I188" s="287"/>
      <c r="J188" s="91" t="s">
        <v>5</v>
      </c>
      <c r="K188" s="90"/>
      <c r="L188" s="89" t="s">
        <v>3</v>
      </c>
      <c r="M188" s="168">
        <v>17.61</v>
      </c>
      <c r="N188" s="2"/>
      <c r="V188" s="56"/>
    </row>
    <row r="189" spans="1:22" ht="23.25" thickBot="1">
      <c r="A189" s="278"/>
      <c r="B189" s="87" t="s">
        <v>492</v>
      </c>
      <c r="C189" s="87" t="s">
        <v>491</v>
      </c>
      <c r="D189" s="86">
        <v>44501</v>
      </c>
      <c r="E189" s="85" t="s">
        <v>4</v>
      </c>
      <c r="F189" s="84" t="s">
        <v>490</v>
      </c>
      <c r="G189" s="288"/>
      <c r="H189" s="289"/>
      <c r="I189" s="290"/>
      <c r="J189" s="83" t="s">
        <v>397</v>
      </c>
      <c r="K189" s="82"/>
      <c r="L189" s="82" t="s">
        <v>3</v>
      </c>
      <c r="M189" s="169">
        <v>12.98</v>
      </c>
      <c r="N189" s="2"/>
      <c r="V189" s="56"/>
    </row>
    <row r="190" spans="1:22" ht="24" customHeight="1" thickBot="1">
      <c r="A190" s="277">
        <f t="shared" ref="A190" si="40">A186+1</f>
        <v>45</v>
      </c>
      <c r="B190" s="103" t="s">
        <v>336</v>
      </c>
      <c r="C190" s="103" t="s">
        <v>338</v>
      </c>
      <c r="D190" s="103" t="s">
        <v>24</v>
      </c>
      <c r="E190" s="279" t="s">
        <v>340</v>
      </c>
      <c r="F190" s="279"/>
      <c r="G190" s="279" t="s">
        <v>332</v>
      </c>
      <c r="H190" s="284"/>
      <c r="I190" s="102"/>
      <c r="J190" s="101"/>
      <c r="K190" s="101"/>
      <c r="L190" s="101"/>
      <c r="M190" s="170"/>
      <c r="N190" s="2"/>
      <c r="V190" s="56"/>
    </row>
    <row r="191" spans="1:22" ht="23.25" thickBot="1">
      <c r="A191" s="277"/>
      <c r="B191" s="99" t="s">
        <v>489</v>
      </c>
      <c r="C191" s="99" t="s">
        <v>482</v>
      </c>
      <c r="D191" s="98">
        <v>44519</v>
      </c>
      <c r="E191" s="97"/>
      <c r="F191" s="96" t="s">
        <v>485</v>
      </c>
      <c r="G191" s="280" t="s">
        <v>482</v>
      </c>
      <c r="H191" s="281"/>
      <c r="I191" s="282"/>
      <c r="J191" s="95" t="s">
        <v>484</v>
      </c>
      <c r="K191" s="94"/>
      <c r="L191" s="90" t="s">
        <v>3</v>
      </c>
      <c r="M191" s="167">
        <v>194</v>
      </c>
      <c r="N191" s="2"/>
      <c r="V191" s="56"/>
    </row>
    <row r="192" spans="1:22" ht="23.25" thickBot="1">
      <c r="A192" s="277"/>
      <c r="B192" s="92" t="s">
        <v>337</v>
      </c>
      <c r="C192" s="92" t="s">
        <v>339</v>
      </c>
      <c r="D192" s="92" t="s">
        <v>23</v>
      </c>
      <c r="E192" s="283" t="s">
        <v>341</v>
      </c>
      <c r="F192" s="283"/>
      <c r="G192" s="285"/>
      <c r="H192" s="286"/>
      <c r="I192" s="287"/>
      <c r="J192" s="91"/>
      <c r="K192" s="90"/>
      <c r="L192" s="89"/>
      <c r="M192" s="168"/>
      <c r="N192" s="2"/>
      <c r="V192" s="56"/>
    </row>
    <row r="193" spans="1:22" ht="23.25" thickBot="1">
      <c r="A193" s="278"/>
      <c r="B193" s="87" t="s">
        <v>488</v>
      </c>
      <c r="C193" s="87" t="s">
        <v>482</v>
      </c>
      <c r="D193" s="86">
        <v>44521</v>
      </c>
      <c r="E193" s="85" t="s">
        <v>4</v>
      </c>
      <c r="F193" s="84" t="s">
        <v>481</v>
      </c>
      <c r="G193" s="288"/>
      <c r="H193" s="289"/>
      <c r="I193" s="290"/>
      <c r="J193" s="83"/>
      <c r="K193" s="82"/>
      <c r="L193" s="82"/>
      <c r="M193" s="169"/>
      <c r="N193" s="2"/>
      <c r="V193" s="56"/>
    </row>
    <row r="194" spans="1:22" ht="24" customHeight="1" thickBot="1">
      <c r="A194" s="277">
        <f t="shared" ref="A194" si="41">A190+1</f>
        <v>46</v>
      </c>
      <c r="B194" s="103" t="s">
        <v>336</v>
      </c>
      <c r="C194" s="103" t="s">
        <v>338</v>
      </c>
      <c r="D194" s="103" t="s">
        <v>24</v>
      </c>
      <c r="E194" s="279" t="s">
        <v>340</v>
      </c>
      <c r="F194" s="279"/>
      <c r="G194" s="279" t="s">
        <v>332</v>
      </c>
      <c r="H194" s="284"/>
      <c r="I194" s="102"/>
      <c r="J194" s="101"/>
      <c r="K194" s="101"/>
      <c r="L194" s="101"/>
      <c r="M194" s="170"/>
      <c r="N194" s="2"/>
      <c r="V194" s="56"/>
    </row>
    <row r="195" spans="1:22" ht="23.25" thickBot="1">
      <c r="A195" s="277"/>
      <c r="B195" s="99" t="s">
        <v>487</v>
      </c>
      <c r="C195" s="99" t="s">
        <v>482</v>
      </c>
      <c r="D195" s="98">
        <v>44519</v>
      </c>
      <c r="E195" s="97"/>
      <c r="F195" s="96" t="s">
        <v>485</v>
      </c>
      <c r="G195" s="280" t="s">
        <v>482</v>
      </c>
      <c r="H195" s="281"/>
      <c r="I195" s="282"/>
      <c r="J195" s="95" t="s">
        <v>484</v>
      </c>
      <c r="K195" s="94"/>
      <c r="L195" s="90" t="s">
        <v>3</v>
      </c>
      <c r="M195" s="167">
        <v>194</v>
      </c>
      <c r="N195" s="2"/>
      <c r="V195" s="56"/>
    </row>
    <row r="196" spans="1:22" ht="23.25" thickBot="1">
      <c r="A196" s="277"/>
      <c r="B196" s="92" t="s">
        <v>337</v>
      </c>
      <c r="C196" s="92" t="s">
        <v>339</v>
      </c>
      <c r="D196" s="92" t="s">
        <v>23</v>
      </c>
      <c r="E196" s="283" t="s">
        <v>341</v>
      </c>
      <c r="F196" s="283"/>
      <c r="G196" s="285"/>
      <c r="H196" s="286"/>
      <c r="I196" s="287"/>
      <c r="J196" s="91"/>
      <c r="K196" s="90"/>
      <c r="L196" s="89"/>
      <c r="M196" s="168"/>
      <c r="N196" s="2"/>
      <c r="V196" s="56"/>
    </row>
    <row r="197" spans="1:22" ht="23.25" thickBot="1">
      <c r="A197" s="278"/>
      <c r="B197" s="87" t="s">
        <v>479</v>
      </c>
      <c r="C197" s="87" t="s">
        <v>482</v>
      </c>
      <c r="D197" s="86">
        <v>44521</v>
      </c>
      <c r="E197" s="85" t="s">
        <v>4</v>
      </c>
      <c r="F197" s="84" t="s">
        <v>481</v>
      </c>
      <c r="G197" s="288"/>
      <c r="H197" s="289"/>
      <c r="I197" s="290"/>
      <c r="J197" s="83"/>
      <c r="K197" s="82"/>
      <c r="L197" s="82"/>
      <c r="M197" s="169"/>
      <c r="N197" s="2"/>
      <c r="V197" s="56"/>
    </row>
    <row r="198" spans="1:22" ht="24" customHeight="1" thickBot="1">
      <c r="A198" s="277">
        <f t="shared" ref="A198" si="42">A194+1</f>
        <v>47</v>
      </c>
      <c r="B198" s="103" t="s">
        <v>336</v>
      </c>
      <c r="C198" s="103" t="s">
        <v>338</v>
      </c>
      <c r="D198" s="103" t="s">
        <v>24</v>
      </c>
      <c r="E198" s="279" t="s">
        <v>340</v>
      </c>
      <c r="F198" s="279"/>
      <c r="G198" s="279" t="s">
        <v>332</v>
      </c>
      <c r="H198" s="284"/>
      <c r="I198" s="102"/>
      <c r="J198" s="101"/>
      <c r="K198" s="101"/>
      <c r="L198" s="101"/>
      <c r="M198" s="170"/>
      <c r="N198" s="2"/>
      <c r="V198" s="56"/>
    </row>
    <row r="199" spans="1:22" ht="23.25" thickBot="1">
      <c r="A199" s="277"/>
      <c r="B199" s="99" t="s">
        <v>486</v>
      </c>
      <c r="C199" s="99" t="s">
        <v>482</v>
      </c>
      <c r="D199" s="98">
        <v>44519</v>
      </c>
      <c r="E199" s="97"/>
      <c r="F199" s="96" t="s">
        <v>485</v>
      </c>
      <c r="G199" s="280" t="s">
        <v>482</v>
      </c>
      <c r="H199" s="281"/>
      <c r="I199" s="282"/>
      <c r="J199" s="95" t="s">
        <v>484</v>
      </c>
      <c r="K199" s="94"/>
      <c r="L199" s="90" t="s">
        <v>3</v>
      </c>
      <c r="M199" s="167">
        <v>194</v>
      </c>
      <c r="N199" s="2"/>
      <c r="V199" s="56"/>
    </row>
    <row r="200" spans="1:22" ht="23.25" thickBot="1">
      <c r="A200" s="277"/>
      <c r="B200" s="92" t="s">
        <v>337</v>
      </c>
      <c r="C200" s="92" t="s">
        <v>339</v>
      </c>
      <c r="D200" s="92" t="s">
        <v>23</v>
      </c>
      <c r="E200" s="283" t="s">
        <v>341</v>
      </c>
      <c r="F200" s="283"/>
      <c r="G200" s="285"/>
      <c r="H200" s="286"/>
      <c r="I200" s="287"/>
      <c r="J200" s="91"/>
      <c r="K200" s="90"/>
      <c r="L200" s="89"/>
      <c r="M200" s="168"/>
      <c r="N200" s="2"/>
      <c r="V200" s="56"/>
    </row>
    <row r="201" spans="1:22" ht="23.25" thickBot="1">
      <c r="A201" s="278"/>
      <c r="B201" s="87" t="s">
        <v>483</v>
      </c>
      <c r="C201" s="87" t="s">
        <v>482</v>
      </c>
      <c r="D201" s="86">
        <v>44521</v>
      </c>
      <c r="E201" s="85" t="s">
        <v>4</v>
      </c>
      <c r="F201" s="84" t="s">
        <v>481</v>
      </c>
      <c r="G201" s="288"/>
      <c r="H201" s="289"/>
      <c r="I201" s="290"/>
      <c r="J201" s="83"/>
      <c r="K201" s="82"/>
      <c r="L201" s="82"/>
      <c r="M201" s="169"/>
      <c r="N201" s="2"/>
      <c r="V201" s="56"/>
    </row>
    <row r="202" spans="1:22" ht="24" customHeight="1" thickBot="1">
      <c r="A202" s="277">
        <f t="shared" ref="A202" si="43">A198+1</f>
        <v>48</v>
      </c>
      <c r="B202" s="103" t="s">
        <v>336</v>
      </c>
      <c r="C202" s="103" t="s">
        <v>338</v>
      </c>
      <c r="D202" s="103" t="s">
        <v>24</v>
      </c>
      <c r="E202" s="279" t="s">
        <v>340</v>
      </c>
      <c r="F202" s="279"/>
      <c r="G202" s="279" t="s">
        <v>332</v>
      </c>
      <c r="H202" s="284"/>
      <c r="I202" s="102"/>
      <c r="J202" s="101"/>
      <c r="K202" s="101"/>
      <c r="L202" s="101"/>
      <c r="M202" s="170"/>
      <c r="N202" s="2"/>
      <c r="V202" s="56"/>
    </row>
    <row r="203" spans="1:22" ht="23.25" thickBot="1">
      <c r="A203" s="277"/>
      <c r="B203" s="99" t="s">
        <v>480</v>
      </c>
      <c r="C203" s="99" t="s">
        <v>471</v>
      </c>
      <c r="D203" s="98">
        <v>44615</v>
      </c>
      <c r="E203" s="97"/>
      <c r="F203" s="96" t="s">
        <v>470</v>
      </c>
      <c r="G203" s="280" t="s">
        <v>467</v>
      </c>
      <c r="H203" s="281"/>
      <c r="I203" s="282"/>
      <c r="J203" s="95" t="s">
        <v>469</v>
      </c>
      <c r="K203" s="94"/>
      <c r="L203" s="90" t="s">
        <v>3</v>
      </c>
      <c r="M203" s="167">
        <v>400</v>
      </c>
      <c r="N203" s="2"/>
      <c r="V203" s="56"/>
    </row>
    <row r="204" spans="1:22" ht="23.25" thickBot="1">
      <c r="A204" s="277"/>
      <c r="B204" s="92" t="s">
        <v>337</v>
      </c>
      <c r="C204" s="92" t="s">
        <v>339</v>
      </c>
      <c r="D204" s="92" t="s">
        <v>23</v>
      </c>
      <c r="E204" s="283" t="s">
        <v>341</v>
      </c>
      <c r="F204" s="283"/>
      <c r="G204" s="285"/>
      <c r="H204" s="286"/>
      <c r="I204" s="287"/>
      <c r="J204" s="91"/>
      <c r="K204" s="90"/>
      <c r="L204" s="89"/>
      <c r="M204" s="168"/>
      <c r="N204" s="2"/>
      <c r="V204" s="56"/>
    </row>
    <row r="205" spans="1:22" ht="23.25" thickBot="1">
      <c r="A205" s="278"/>
      <c r="B205" s="87" t="s">
        <v>479</v>
      </c>
      <c r="C205" s="87" t="s">
        <v>467</v>
      </c>
      <c r="D205" s="86">
        <v>44616</v>
      </c>
      <c r="E205" s="85" t="s">
        <v>4</v>
      </c>
      <c r="F205" s="84" t="s">
        <v>466</v>
      </c>
      <c r="G205" s="288"/>
      <c r="H205" s="289"/>
      <c r="I205" s="290"/>
      <c r="J205" s="83"/>
      <c r="K205" s="82"/>
      <c r="L205" s="82"/>
      <c r="M205" s="169"/>
      <c r="N205" s="2"/>
      <c r="V205" s="56"/>
    </row>
    <row r="206" spans="1:22" ht="24" customHeight="1" thickBot="1">
      <c r="A206" s="277">
        <f t="shared" ref="A206" si="44">A202+1</f>
        <v>49</v>
      </c>
      <c r="B206" s="103" t="s">
        <v>336</v>
      </c>
      <c r="C206" s="103" t="s">
        <v>338</v>
      </c>
      <c r="D206" s="103" t="s">
        <v>24</v>
      </c>
      <c r="E206" s="279" t="s">
        <v>340</v>
      </c>
      <c r="F206" s="279"/>
      <c r="G206" s="279" t="s">
        <v>332</v>
      </c>
      <c r="H206" s="284"/>
      <c r="I206" s="102"/>
      <c r="J206" s="101"/>
      <c r="K206" s="101"/>
      <c r="L206" s="101"/>
      <c r="M206" s="170"/>
      <c r="N206" s="2"/>
      <c r="V206" s="56"/>
    </row>
    <row r="207" spans="1:22" ht="23.25" thickBot="1">
      <c r="A207" s="277"/>
      <c r="B207" s="99" t="s">
        <v>478</v>
      </c>
      <c r="C207" s="99" t="s">
        <v>471</v>
      </c>
      <c r="D207" s="98">
        <v>44615</v>
      </c>
      <c r="E207" s="97"/>
      <c r="F207" s="96" t="s">
        <v>470</v>
      </c>
      <c r="G207" s="280" t="s">
        <v>467</v>
      </c>
      <c r="H207" s="281"/>
      <c r="I207" s="282"/>
      <c r="J207" s="95" t="s">
        <v>469</v>
      </c>
      <c r="K207" s="94"/>
      <c r="L207" s="90" t="s">
        <v>3</v>
      </c>
      <c r="M207" s="167">
        <v>400</v>
      </c>
      <c r="N207" s="2"/>
      <c r="V207" s="56"/>
    </row>
    <row r="208" spans="1:22" ht="23.25" thickBot="1">
      <c r="A208" s="277"/>
      <c r="B208" s="92" t="s">
        <v>337</v>
      </c>
      <c r="C208" s="92" t="s">
        <v>339</v>
      </c>
      <c r="D208" s="92" t="s">
        <v>23</v>
      </c>
      <c r="E208" s="283" t="s">
        <v>341</v>
      </c>
      <c r="F208" s="283"/>
      <c r="G208" s="285"/>
      <c r="H208" s="286"/>
      <c r="I208" s="287"/>
      <c r="J208" s="91"/>
      <c r="K208" s="90"/>
      <c r="L208" s="89"/>
      <c r="M208" s="168"/>
      <c r="N208" s="2"/>
      <c r="V208" s="56"/>
    </row>
    <row r="209" spans="1:22" ht="23.25" thickBot="1">
      <c r="A209" s="278"/>
      <c r="B209" s="87" t="s">
        <v>477</v>
      </c>
      <c r="C209" s="87" t="s">
        <v>467</v>
      </c>
      <c r="D209" s="86">
        <v>44616</v>
      </c>
      <c r="E209" s="85" t="s">
        <v>4</v>
      </c>
      <c r="F209" s="84" t="s">
        <v>466</v>
      </c>
      <c r="G209" s="288"/>
      <c r="H209" s="289"/>
      <c r="I209" s="290"/>
      <c r="J209" s="83"/>
      <c r="K209" s="82"/>
      <c r="L209" s="82"/>
      <c r="M209" s="169"/>
      <c r="N209" s="2"/>
      <c r="V209" s="56"/>
    </row>
    <row r="210" spans="1:22" ht="24" customHeight="1" thickBot="1">
      <c r="A210" s="277">
        <f t="shared" ref="A210" si="45">A206+1</f>
        <v>50</v>
      </c>
      <c r="B210" s="103" t="s">
        <v>336</v>
      </c>
      <c r="C210" s="103" t="s">
        <v>338</v>
      </c>
      <c r="D210" s="103" t="s">
        <v>24</v>
      </c>
      <c r="E210" s="279" t="s">
        <v>340</v>
      </c>
      <c r="F210" s="279"/>
      <c r="G210" s="279" t="s">
        <v>332</v>
      </c>
      <c r="H210" s="284"/>
      <c r="I210" s="102"/>
      <c r="J210" s="101"/>
      <c r="K210" s="101"/>
      <c r="L210" s="101"/>
      <c r="M210" s="170"/>
      <c r="N210" s="2"/>
      <c r="V210" s="56"/>
    </row>
    <row r="211" spans="1:22" ht="23.25" thickBot="1">
      <c r="A211" s="277"/>
      <c r="B211" s="99" t="s">
        <v>476</v>
      </c>
      <c r="C211" s="99" t="s">
        <v>471</v>
      </c>
      <c r="D211" s="98">
        <v>44615</v>
      </c>
      <c r="E211" s="97"/>
      <c r="F211" s="96" t="s">
        <v>470</v>
      </c>
      <c r="G211" s="280" t="s">
        <v>467</v>
      </c>
      <c r="H211" s="281"/>
      <c r="I211" s="282"/>
      <c r="J211" s="95" t="s">
        <v>469</v>
      </c>
      <c r="K211" s="94"/>
      <c r="L211" s="90" t="s">
        <v>3</v>
      </c>
      <c r="M211" s="167">
        <v>400</v>
      </c>
      <c r="N211" s="2"/>
      <c r="V211" s="56"/>
    </row>
    <row r="212" spans="1:22" ht="23.25" thickBot="1">
      <c r="A212" s="277"/>
      <c r="B212" s="92" t="s">
        <v>337</v>
      </c>
      <c r="C212" s="92" t="s">
        <v>339</v>
      </c>
      <c r="D212" s="92" t="s">
        <v>23</v>
      </c>
      <c r="E212" s="283" t="s">
        <v>341</v>
      </c>
      <c r="F212" s="283"/>
      <c r="G212" s="285"/>
      <c r="H212" s="286"/>
      <c r="I212" s="287"/>
      <c r="J212" s="91"/>
      <c r="K212" s="90"/>
      <c r="L212" s="89"/>
      <c r="M212" s="168"/>
      <c r="N212" s="2"/>
      <c r="V212" s="56"/>
    </row>
    <row r="213" spans="1:22" ht="23.25" thickBot="1">
      <c r="A213" s="278"/>
      <c r="B213" s="87" t="s">
        <v>475</v>
      </c>
      <c r="C213" s="87" t="s">
        <v>467</v>
      </c>
      <c r="D213" s="86">
        <v>44616</v>
      </c>
      <c r="E213" s="85" t="s">
        <v>4</v>
      </c>
      <c r="F213" s="84" t="s">
        <v>466</v>
      </c>
      <c r="G213" s="288"/>
      <c r="H213" s="289"/>
      <c r="I213" s="290"/>
      <c r="J213" s="83"/>
      <c r="K213" s="82"/>
      <c r="L213" s="82"/>
      <c r="M213" s="169"/>
      <c r="N213" s="2"/>
      <c r="V213" s="56"/>
    </row>
    <row r="214" spans="1:22" ht="24" customHeight="1" thickBot="1">
      <c r="A214" s="277">
        <f t="shared" ref="A214" si="46">A210+1</f>
        <v>51</v>
      </c>
      <c r="B214" s="103" t="s">
        <v>336</v>
      </c>
      <c r="C214" s="103" t="s">
        <v>338</v>
      </c>
      <c r="D214" s="103" t="s">
        <v>24</v>
      </c>
      <c r="E214" s="279" t="s">
        <v>340</v>
      </c>
      <c r="F214" s="279"/>
      <c r="G214" s="279" t="s">
        <v>332</v>
      </c>
      <c r="H214" s="284"/>
      <c r="I214" s="102"/>
      <c r="J214" s="101"/>
      <c r="K214" s="101"/>
      <c r="L214" s="101"/>
      <c r="M214" s="170"/>
      <c r="N214" s="2"/>
      <c r="V214" s="56"/>
    </row>
    <row r="215" spans="1:22" ht="23.25" thickBot="1">
      <c r="A215" s="277"/>
      <c r="B215" s="99" t="s">
        <v>474</v>
      </c>
      <c r="C215" s="99" t="s">
        <v>471</v>
      </c>
      <c r="D215" s="98">
        <v>44615</v>
      </c>
      <c r="E215" s="97"/>
      <c r="F215" s="96" t="s">
        <v>470</v>
      </c>
      <c r="G215" s="280" t="s">
        <v>467</v>
      </c>
      <c r="H215" s="281"/>
      <c r="I215" s="282"/>
      <c r="J215" s="95" t="s">
        <v>469</v>
      </c>
      <c r="K215" s="94"/>
      <c r="L215" s="90" t="s">
        <v>3</v>
      </c>
      <c r="M215" s="167">
        <v>400</v>
      </c>
      <c r="N215" s="2"/>
      <c r="V215" s="56"/>
    </row>
    <row r="216" spans="1:22" ht="23.25" thickBot="1">
      <c r="A216" s="277"/>
      <c r="B216" s="92" t="s">
        <v>337</v>
      </c>
      <c r="C216" s="92" t="s">
        <v>339</v>
      </c>
      <c r="D216" s="92" t="s">
        <v>23</v>
      </c>
      <c r="E216" s="283" t="s">
        <v>341</v>
      </c>
      <c r="F216" s="283"/>
      <c r="G216" s="285"/>
      <c r="H216" s="286"/>
      <c r="I216" s="287"/>
      <c r="J216" s="91"/>
      <c r="K216" s="90"/>
      <c r="L216" s="89"/>
      <c r="M216" s="168"/>
      <c r="N216" s="2"/>
      <c r="V216" s="56"/>
    </row>
    <row r="217" spans="1:22" ht="23.25" thickBot="1">
      <c r="A217" s="278"/>
      <c r="B217" s="87" t="s">
        <v>473</v>
      </c>
      <c r="C217" s="87" t="s">
        <v>467</v>
      </c>
      <c r="D217" s="86">
        <v>44616</v>
      </c>
      <c r="E217" s="85" t="s">
        <v>4</v>
      </c>
      <c r="F217" s="84" t="s">
        <v>466</v>
      </c>
      <c r="G217" s="288"/>
      <c r="H217" s="289"/>
      <c r="I217" s="290"/>
      <c r="J217" s="83"/>
      <c r="K217" s="82"/>
      <c r="L217" s="82"/>
      <c r="M217" s="169"/>
      <c r="N217" s="2"/>
      <c r="V217" s="56"/>
    </row>
    <row r="218" spans="1:22" ht="24" customHeight="1" thickBot="1">
      <c r="A218" s="277">
        <f t="shared" ref="A218" si="47">A214+1</f>
        <v>52</v>
      </c>
      <c r="B218" s="103" t="s">
        <v>336</v>
      </c>
      <c r="C218" s="103" t="s">
        <v>338</v>
      </c>
      <c r="D218" s="103" t="s">
        <v>24</v>
      </c>
      <c r="E218" s="279" t="s">
        <v>340</v>
      </c>
      <c r="F218" s="279"/>
      <c r="G218" s="279" t="s">
        <v>332</v>
      </c>
      <c r="H218" s="284"/>
      <c r="I218" s="102"/>
      <c r="J218" s="101"/>
      <c r="K218" s="101"/>
      <c r="L218" s="101"/>
      <c r="M218" s="170"/>
      <c r="N218" s="2"/>
      <c r="V218" s="56"/>
    </row>
    <row r="219" spans="1:22" ht="23.25" thickBot="1">
      <c r="A219" s="277"/>
      <c r="B219" s="99" t="s">
        <v>472</v>
      </c>
      <c r="C219" s="99" t="s">
        <v>471</v>
      </c>
      <c r="D219" s="98">
        <v>44615</v>
      </c>
      <c r="E219" s="97"/>
      <c r="F219" s="96" t="s">
        <v>470</v>
      </c>
      <c r="G219" s="280" t="s">
        <v>467</v>
      </c>
      <c r="H219" s="281"/>
      <c r="I219" s="282"/>
      <c r="J219" s="95" t="s">
        <v>469</v>
      </c>
      <c r="K219" s="94"/>
      <c r="L219" s="90" t="s">
        <v>3</v>
      </c>
      <c r="M219" s="167">
        <v>400</v>
      </c>
      <c r="N219" s="2"/>
      <c r="V219" s="56"/>
    </row>
    <row r="220" spans="1:22" ht="23.25" thickBot="1">
      <c r="A220" s="277"/>
      <c r="B220" s="92" t="s">
        <v>337</v>
      </c>
      <c r="C220" s="92" t="s">
        <v>339</v>
      </c>
      <c r="D220" s="92" t="s">
        <v>23</v>
      </c>
      <c r="E220" s="283" t="s">
        <v>341</v>
      </c>
      <c r="F220" s="283"/>
      <c r="G220" s="285"/>
      <c r="H220" s="286"/>
      <c r="I220" s="287"/>
      <c r="J220" s="91"/>
      <c r="K220" s="90"/>
      <c r="L220" s="89"/>
      <c r="M220" s="168"/>
      <c r="N220" s="2"/>
      <c r="V220" s="56"/>
    </row>
    <row r="221" spans="1:22" ht="23.25" thickBot="1">
      <c r="A221" s="278"/>
      <c r="B221" s="87" t="s">
        <v>468</v>
      </c>
      <c r="C221" s="87" t="s">
        <v>467</v>
      </c>
      <c r="D221" s="86">
        <v>44616</v>
      </c>
      <c r="E221" s="85" t="s">
        <v>4</v>
      </c>
      <c r="F221" s="84" t="s">
        <v>466</v>
      </c>
      <c r="G221" s="288"/>
      <c r="H221" s="289"/>
      <c r="I221" s="290"/>
      <c r="J221" s="83"/>
      <c r="K221" s="82"/>
      <c r="L221" s="82"/>
      <c r="M221" s="169"/>
      <c r="N221" s="2"/>
      <c r="V221" s="56"/>
    </row>
    <row r="222" spans="1:22" ht="24" customHeight="1" thickBot="1">
      <c r="A222" s="277">
        <f t="shared" ref="A222" si="48">A218+1</f>
        <v>53</v>
      </c>
      <c r="B222" s="70" t="s">
        <v>336</v>
      </c>
      <c r="C222" s="70" t="s">
        <v>338</v>
      </c>
      <c r="D222" s="70" t="s">
        <v>24</v>
      </c>
      <c r="E222" s="291" t="s">
        <v>340</v>
      </c>
      <c r="F222" s="291"/>
      <c r="G222" s="291" t="s">
        <v>332</v>
      </c>
      <c r="H222" s="292"/>
      <c r="I222" s="71"/>
      <c r="J222" s="72"/>
      <c r="K222" s="72"/>
      <c r="L222" s="72"/>
      <c r="M222" s="166"/>
      <c r="N222" s="2"/>
      <c r="V222" s="56"/>
    </row>
    <row r="223" spans="1:22" ht="23.25" thickBot="1">
      <c r="A223" s="277"/>
      <c r="B223" s="125" t="s">
        <v>550</v>
      </c>
      <c r="C223" s="125" t="s">
        <v>556</v>
      </c>
      <c r="D223" s="126">
        <v>44567</v>
      </c>
      <c r="E223" s="125"/>
      <c r="F223" s="125" t="s">
        <v>548</v>
      </c>
      <c r="G223" s="293" t="s">
        <v>547</v>
      </c>
      <c r="H223" s="294"/>
      <c r="I223" s="295"/>
      <c r="J223" s="124" t="s">
        <v>541</v>
      </c>
      <c r="K223" s="124"/>
      <c r="L223" s="124" t="s">
        <v>3</v>
      </c>
      <c r="M223" s="172">
        <v>895</v>
      </c>
      <c r="N223" s="2"/>
      <c r="V223" s="56"/>
    </row>
    <row r="224" spans="1:22" ht="23.25" thickBot="1">
      <c r="A224" s="277"/>
      <c r="B224" s="92" t="s">
        <v>337</v>
      </c>
      <c r="C224" s="92" t="s">
        <v>339</v>
      </c>
      <c r="D224" s="92" t="s">
        <v>23</v>
      </c>
      <c r="E224" s="283" t="s">
        <v>341</v>
      </c>
      <c r="F224" s="283"/>
      <c r="G224" s="285"/>
      <c r="H224" s="286"/>
      <c r="I224" s="287"/>
      <c r="J224" s="122"/>
      <c r="K224" s="121"/>
      <c r="L224" s="121"/>
      <c r="M224" s="173"/>
      <c r="N224" s="2"/>
      <c r="V224" s="56"/>
    </row>
    <row r="225" spans="1:22" ht="34.5" thickBot="1">
      <c r="A225" s="278"/>
      <c r="B225" s="134" t="s">
        <v>555</v>
      </c>
      <c r="C225" s="134" t="s">
        <v>546</v>
      </c>
      <c r="D225" s="126">
        <v>44569</v>
      </c>
      <c r="E225" s="133" t="s">
        <v>4</v>
      </c>
      <c r="F225" s="132" t="s">
        <v>545</v>
      </c>
      <c r="G225" s="296"/>
      <c r="H225" s="297"/>
      <c r="I225" s="298"/>
      <c r="J225" s="122"/>
      <c r="K225" s="121"/>
      <c r="L225" s="121"/>
      <c r="M225" s="173"/>
      <c r="N225" s="2"/>
      <c r="V225" s="56"/>
    </row>
    <row r="226" spans="1:22" ht="24" customHeight="1" thickTop="1" thickBot="1">
      <c r="A226" s="277">
        <f t="shared" ref="A226" si="49">A222+1</f>
        <v>54</v>
      </c>
      <c r="B226" s="131" t="s">
        <v>336</v>
      </c>
      <c r="C226" s="131" t="s">
        <v>338</v>
      </c>
      <c r="D226" s="131" t="s">
        <v>24</v>
      </c>
      <c r="E226" s="299" t="s">
        <v>340</v>
      </c>
      <c r="F226" s="299"/>
      <c r="G226" s="299" t="s">
        <v>332</v>
      </c>
      <c r="H226" s="300"/>
      <c r="I226" s="130"/>
      <c r="J226" s="129" t="s">
        <v>2</v>
      </c>
      <c r="K226" s="128"/>
      <c r="L226" s="128"/>
      <c r="M226" s="174"/>
      <c r="N226" s="2"/>
      <c r="V226" s="56"/>
    </row>
    <row r="227" spans="1:22" ht="23.25" thickBot="1">
      <c r="A227" s="277"/>
      <c r="B227" s="125" t="s">
        <v>549</v>
      </c>
      <c r="C227" s="125" t="s">
        <v>556</v>
      </c>
      <c r="D227" s="126">
        <v>44567</v>
      </c>
      <c r="E227" s="125"/>
      <c r="F227" s="125" t="s">
        <v>548</v>
      </c>
      <c r="G227" s="293" t="s">
        <v>547</v>
      </c>
      <c r="H227" s="294"/>
      <c r="I227" s="295"/>
      <c r="J227" s="124" t="s">
        <v>541</v>
      </c>
      <c r="K227" s="124"/>
      <c r="L227" s="124" t="s">
        <v>3</v>
      </c>
      <c r="M227" s="173">
        <v>895</v>
      </c>
      <c r="N227" s="2"/>
      <c r="V227" s="56"/>
    </row>
    <row r="228" spans="1:22" ht="23.25" thickBot="1">
      <c r="A228" s="277"/>
      <c r="B228" s="92" t="s">
        <v>337</v>
      </c>
      <c r="C228" s="92" t="s">
        <v>339</v>
      </c>
      <c r="D228" s="92" t="s">
        <v>23</v>
      </c>
      <c r="E228" s="283" t="s">
        <v>341</v>
      </c>
      <c r="F228" s="283"/>
      <c r="G228" s="285"/>
      <c r="H228" s="286"/>
      <c r="I228" s="287"/>
      <c r="J228" s="122"/>
      <c r="K228" s="121"/>
      <c r="L228" s="121"/>
      <c r="M228" s="173"/>
      <c r="N228" s="2"/>
      <c r="V228" s="56"/>
    </row>
    <row r="229" spans="1:22" ht="34.5" thickBot="1">
      <c r="A229" s="278"/>
      <c r="B229" s="125" t="s">
        <v>557</v>
      </c>
      <c r="C229" s="134" t="s">
        <v>546</v>
      </c>
      <c r="D229" s="136">
        <v>44569</v>
      </c>
      <c r="E229" s="133" t="s">
        <v>4</v>
      </c>
      <c r="F229" s="132" t="s">
        <v>545</v>
      </c>
      <c r="G229" s="301"/>
      <c r="H229" s="302"/>
      <c r="I229" s="303"/>
      <c r="J229" s="122"/>
      <c r="K229" s="121"/>
      <c r="L229" s="121"/>
      <c r="M229" s="173"/>
      <c r="N229" s="2"/>
      <c r="V229" s="56"/>
    </row>
    <row r="230" spans="1:22" ht="24" customHeight="1" thickTop="1" thickBot="1">
      <c r="A230" s="277">
        <f t="shared" ref="A230" si="50">A226+1</f>
        <v>55</v>
      </c>
      <c r="B230" s="131" t="s">
        <v>336</v>
      </c>
      <c r="C230" s="131" t="s">
        <v>338</v>
      </c>
      <c r="D230" s="131" t="s">
        <v>24</v>
      </c>
      <c r="E230" s="299" t="s">
        <v>340</v>
      </c>
      <c r="F230" s="299"/>
      <c r="G230" s="299" t="s">
        <v>332</v>
      </c>
      <c r="H230" s="300"/>
      <c r="I230" s="130"/>
      <c r="J230" s="129" t="s">
        <v>2</v>
      </c>
      <c r="K230" s="128"/>
      <c r="L230" s="128"/>
      <c r="M230" s="174"/>
      <c r="N230" s="2"/>
      <c r="V230" s="56"/>
    </row>
    <row r="231" spans="1:22" ht="13.5" thickBot="1">
      <c r="A231" s="277"/>
      <c r="B231" s="125" t="s">
        <v>544</v>
      </c>
      <c r="C231" s="125" t="s">
        <v>543</v>
      </c>
      <c r="D231" s="126">
        <v>44649</v>
      </c>
      <c r="E231" s="125"/>
      <c r="F231" s="125" t="s">
        <v>542</v>
      </c>
      <c r="G231" s="293" t="s">
        <v>540</v>
      </c>
      <c r="H231" s="294"/>
      <c r="I231" s="295"/>
      <c r="J231" s="124" t="s">
        <v>541</v>
      </c>
      <c r="K231" s="124"/>
      <c r="L231" s="124" t="s">
        <v>3</v>
      </c>
      <c r="M231" s="173">
        <v>99</v>
      </c>
      <c r="N231" s="2"/>
      <c r="V231" s="56"/>
    </row>
    <row r="232" spans="1:22" ht="23.25" thickBot="1">
      <c r="A232" s="277"/>
      <c r="B232" s="92" t="s">
        <v>337</v>
      </c>
      <c r="C232" s="92" t="s">
        <v>339</v>
      </c>
      <c r="D232" s="92" t="s">
        <v>23</v>
      </c>
      <c r="E232" s="283" t="s">
        <v>341</v>
      </c>
      <c r="F232" s="283"/>
      <c r="G232" s="285"/>
      <c r="H232" s="286"/>
      <c r="I232" s="287"/>
      <c r="J232" s="122"/>
      <c r="K232" s="121"/>
      <c r="L232" s="121"/>
      <c r="M232" s="173"/>
      <c r="N232" s="2"/>
      <c r="V232" s="56"/>
    </row>
    <row r="233" spans="1:22" ht="23.25" thickBot="1">
      <c r="A233" s="278"/>
      <c r="B233" s="134" t="s">
        <v>554</v>
      </c>
      <c r="C233" s="134" t="s">
        <v>540</v>
      </c>
      <c r="D233" s="136">
        <v>44650</v>
      </c>
      <c r="E233" s="133" t="s">
        <v>4</v>
      </c>
      <c r="F233" s="132" t="s">
        <v>539</v>
      </c>
      <c r="G233" s="301"/>
      <c r="H233" s="302"/>
      <c r="I233" s="303"/>
      <c r="J233" s="122"/>
      <c r="K233" s="121"/>
      <c r="L233" s="121"/>
      <c r="M233" s="173"/>
      <c r="N233" s="2"/>
      <c r="V233" s="56"/>
    </row>
    <row r="234" spans="1:22" ht="24" customHeight="1" thickBot="1">
      <c r="A234" s="277">
        <f t="shared" ref="A234" si="51">A230+1</f>
        <v>56</v>
      </c>
      <c r="B234" s="70" t="s">
        <v>336</v>
      </c>
      <c r="C234" s="70" t="s">
        <v>338</v>
      </c>
      <c r="D234" s="70" t="s">
        <v>24</v>
      </c>
      <c r="E234" s="291" t="s">
        <v>340</v>
      </c>
      <c r="F234" s="291"/>
      <c r="G234" s="291" t="s">
        <v>332</v>
      </c>
      <c r="H234" s="292"/>
      <c r="I234" s="71"/>
      <c r="J234" s="72"/>
      <c r="K234" s="72"/>
      <c r="L234" s="72"/>
      <c r="M234" s="166"/>
      <c r="N234" s="2"/>
      <c r="V234" s="56"/>
    </row>
    <row r="235" spans="1:22" ht="13.5" thickBot="1">
      <c r="A235" s="277"/>
      <c r="B235" s="58"/>
      <c r="C235" s="58"/>
      <c r="D235" s="59"/>
      <c r="E235" s="60"/>
      <c r="F235" s="61"/>
      <c r="G235" s="309"/>
      <c r="H235" s="310"/>
      <c r="I235" s="311"/>
      <c r="J235" s="62"/>
      <c r="K235" s="63"/>
      <c r="L235" s="64"/>
      <c r="M235" s="177"/>
      <c r="N235" s="2"/>
      <c r="V235" s="56"/>
    </row>
    <row r="236" spans="1:22" ht="23.25" thickBot="1">
      <c r="A236" s="277"/>
      <c r="B236" s="73" t="s">
        <v>337</v>
      </c>
      <c r="C236" s="73" t="s">
        <v>339</v>
      </c>
      <c r="D236" s="73" t="s">
        <v>23</v>
      </c>
      <c r="E236" s="312" t="s">
        <v>341</v>
      </c>
      <c r="F236" s="312"/>
      <c r="G236" s="313"/>
      <c r="H236" s="314"/>
      <c r="I236" s="315"/>
      <c r="J236" s="65"/>
      <c r="K236" s="64"/>
      <c r="L236" s="66"/>
      <c r="M236" s="178"/>
      <c r="N236" s="2"/>
      <c r="V236" s="56"/>
    </row>
    <row r="237" spans="1:22" ht="13.5" thickBot="1">
      <c r="A237" s="278"/>
      <c r="B237" s="74"/>
      <c r="C237" s="74"/>
      <c r="D237" s="75"/>
      <c r="E237" s="76" t="s">
        <v>4</v>
      </c>
      <c r="F237" s="77"/>
      <c r="G237" s="316"/>
      <c r="H237" s="317"/>
      <c r="I237" s="318"/>
      <c r="J237" s="78"/>
      <c r="K237" s="79"/>
      <c r="L237" s="79"/>
      <c r="M237" s="179"/>
      <c r="N237" s="2"/>
      <c r="V237" s="56"/>
    </row>
    <row r="238" spans="1:22" ht="24" customHeight="1" thickBot="1">
      <c r="A238" s="277">
        <f t="shared" ref="A238" si="52">A234+1</f>
        <v>57</v>
      </c>
      <c r="B238" s="70" t="s">
        <v>336</v>
      </c>
      <c r="C238" s="70" t="s">
        <v>338</v>
      </c>
      <c r="D238" s="70" t="s">
        <v>24</v>
      </c>
      <c r="E238" s="291" t="s">
        <v>340</v>
      </c>
      <c r="F238" s="291"/>
      <c r="G238" s="291" t="s">
        <v>332</v>
      </c>
      <c r="H238" s="292"/>
      <c r="I238" s="71"/>
      <c r="J238" s="72"/>
      <c r="K238" s="72"/>
      <c r="L238" s="72"/>
      <c r="M238" s="166"/>
      <c r="N238" s="2"/>
      <c r="V238" s="56"/>
    </row>
    <row r="239" spans="1:22" ht="13.5" thickBot="1">
      <c r="A239" s="277"/>
      <c r="B239" s="58"/>
      <c r="C239" s="58"/>
      <c r="D239" s="59"/>
      <c r="E239" s="60"/>
      <c r="F239" s="61"/>
      <c r="G239" s="309"/>
      <c r="H239" s="310"/>
      <c r="I239" s="311"/>
      <c r="J239" s="62"/>
      <c r="K239" s="63"/>
      <c r="L239" s="64"/>
      <c r="M239" s="177"/>
      <c r="N239" s="2"/>
      <c r="V239" s="56"/>
    </row>
    <row r="240" spans="1:22" ht="23.25" thickBot="1">
      <c r="A240" s="277"/>
      <c r="B240" s="73" t="s">
        <v>337</v>
      </c>
      <c r="C240" s="73" t="s">
        <v>339</v>
      </c>
      <c r="D240" s="73" t="s">
        <v>23</v>
      </c>
      <c r="E240" s="312" t="s">
        <v>341</v>
      </c>
      <c r="F240" s="312"/>
      <c r="G240" s="313"/>
      <c r="H240" s="314"/>
      <c r="I240" s="315"/>
      <c r="J240" s="65"/>
      <c r="K240" s="64"/>
      <c r="L240" s="66"/>
      <c r="M240" s="178"/>
      <c r="N240" s="2"/>
      <c r="V240" s="56"/>
    </row>
    <row r="241" spans="1:22" ht="13.5" thickBot="1">
      <c r="A241" s="278"/>
      <c r="B241" s="74"/>
      <c r="C241" s="74"/>
      <c r="D241" s="75"/>
      <c r="E241" s="76" t="s">
        <v>4</v>
      </c>
      <c r="F241" s="77"/>
      <c r="G241" s="316"/>
      <c r="H241" s="317"/>
      <c r="I241" s="318"/>
      <c r="J241" s="78"/>
      <c r="K241" s="79"/>
      <c r="L241" s="79"/>
      <c r="M241" s="179"/>
      <c r="N241" s="2"/>
      <c r="V241" s="56"/>
    </row>
    <row r="242" spans="1:22" ht="24" customHeight="1" thickBot="1">
      <c r="A242" s="277">
        <f t="shared" ref="A242" si="53">A238+1</f>
        <v>58</v>
      </c>
      <c r="B242" s="70" t="s">
        <v>336</v>
      </c>
      <c r="C242" s="70" t="s">
        <v>338</v>
      </c>
      <c r="D242" s="70" t="s">
        <v>24</v>
      </c>
      <c r="E242" s="291" t="s">
        <v>340</v>
      </c>
      <c r="F242" s="291"/>
      <c r="G242" s="291" t="s">
        <v>332</v>
      </c>
      <c r="H242" s="292"/>
      <c r="I242" s="71"/>
      <c r="J242" s="72"/>
      <c r="K242" s="72"/>
      <c r="L242" s="72"/>
      <c r="M242" s="166"/>
      <c r="N242" s="2"/>
      <c r="V242" s="56"/>
    </row>
    <row r="243" spans="1:22" ht="13.5" thickBot="1">
      <c r="A243" s="277"/>
      <c r="B243" s="58"/>
      <c r="C243" s="58"/>
      <c r="D243" s="59"/>
      <c r="E243" s="60"/>
      <c r="F243" s="61"/>
      <c r="G243" s="309"/>
      <c r="H243" s="310"/>
      <c r="I243" s="311"/>
      <c r="J243" s="62"/>
      <c r="K243" s="63"/>
      <c r="L243" s="64"/>
      <c r="M243" s="177"/>
      <c r="N243" s="2"/>
      <c r="V243" s="56"/>
    </row>
    <row r="244" spans="1:22" ht="23.25" thickBot="1">
      <c r="A244" s="277"/>
      <c r="B244" s="73" t="s">
        <v>337</v>
      </c>
      <c r="C244" s="73" t="s">
        <v>339</v>
      </c>
      <c r="D244" s="73" t="s">
        <v>23</v>
      </c>
      <c r="E244" s="312" t="s">
        <v>341</v>
      </c>
      <c r="F244" s="312"/>
      <c r="G244" s="313"/>
      <c r="H244" s="314"/>
      <c r="I244" s="315"/>
      <c r="J244" s="65"/>
      <c r="K244" s="64"/>
      <c r="L244" s="66"/>
      <c r="M244" s="178"/>
      <c r="N244" s="2"/>
      <c r="V244" s="56"/>
    </row>
    <row r="245" spans="1:22" ht="13.5" thickBot="1">
      <c r="A245" s="278"/>
      <c r="B245" s="74"/>
      <c r="C245" s="74"/>
      <c r="D245" s="75"/>
      <c r="E245" s="76" t="s">
        <v>4</v>
      </c>
      <c r="F245" s="77"/>
      <c r="G245" s="316"/>
      <c r="H245" s="317"/>
      <c r="I245" s="318"/>
      <c r="J245" s="78"/>
      <c r="K245" s="79"/>
      <c r="L245" s="79"/>
      <c r="M245" s="179"/>
      <c r="N245" s="2"/>
      <c r="V245" s="56"/>
    </row>
    <row r="246" spans="1:22" ht="24" customHeight="1" thickBot="1">
      <c r="A246" s="277">
        <f t="shared" ref="A246" si="54">A242+1</f>
        <v>59</v>
      </c>
      <c r="B246" s="70" t="s">
        <v>336</v>
      </c>
      <c r="C246" s="70" t="s">
        <v>338</v>
      </c>
      <c r="D246" s="70" t="s">
        <v>24</v>
      </c>
      <c r="E246" s="291" t="s">
        <v>340</v>
      </c>
      <c r="F246" s="291"/>
      <c r="G246" s="291" t="s">
        <v>332</v>
      </c>
      <c r="H246" s="292"/>
      <c r="I246" s="71"/>
      <c r="J246" s="72"/>
      <c r="K246" s="72"/>
      <c r="L246" s="72"/>
      <c r="M246" s="166"/>
      <c r="N246" s="2"/>
      <c r="V246" s="56"/>
    </row>
    <row r="247" spans="1:22" ht="13.5" thickBot="1">
      <c r="A247" s="277"/>
      <c r="B247" s="58"/>
      <c r="C247" s="58"/>
      <c r="D247" s="59"/>
      <c r="E247" s="60"/>
      <c r="F247" s="61"/>
      <c r="G247" s="309"/>
      <c r="H247" s="310"/>
      <c r="I247" s="311"/>
      <c r="J247" s="62"/>
      <c r="K247" s="63"/>
      <c r="L247" s="64"/>
      <c r="M247" s="177"/>
      <c r="N247" s="2"/>
      <c r="V247" s="56"/>
    </row>
    <row r="248" spans="1:22" ht="23.25" thickBot="1">
      <c r="A248" s="277"/>
      <c r="B248" s="73" t="s">
        <v>337</v>
      </c>
      <c r="C248" s="73" t="s">
        <v>339</v>
      </c>
      <c r="D248" s="73" t="s">
        <v>23</v>
      </c>
      <c r="E248" s="312" t="s">
        <v>341</v>
      </c>
      <c r="F248" s="312"/>
      <c r="G248" s="313"/>
      <c r="H248" s="314"/>
      <c r="I248" s="315"/>
      <c r="J248" s="65"/>
      <c r="K248" s="64"/>
      <c r="L248" s="66"/>
      <c r="M248" s="178"/>
      <c r="N248" s="2"/>
      <c r="V248" s="56"/>
    </row>
    <row r="249" spans="1:22" ht="13.5" thickBot="1">
      <c r="A249" s="278"/>
      <c r="B249" s="74"/>
      <c r="C249" s="74"/>
      <c r="D249" s="75"/>
      <c r="E249" s="76" t="s">
        <v>4</v>
      </c>
      <c r="F249" s="77"/>
      <c r="G249" s="316"/>
      <c r="H249" s="317"/>
      <c r="I249" s="318"/>
      <c r="J249" s="78"/>
      <c r="K249" s="79"/>
      <c r="L249" s="79"/>
      <c r="M249" s="179"/>
      <c r="N249" s="2"/>
      <c r="V249" s="56"/>
    </row>
    <row r="250" spans="1:22" ht="24" customHeight="1" thickBot="1">
      <c r="A250" s="277">
        <f t="shared" ref="A250" si="55">A246+1</f>
        <v>60</v>
      </c>
      <c r="B250" s="70" t="s">
        <v>336</v>
      </c>
      <c r="C250" s="70" t="s">
        <v>338</v>
      </c>
      <c r="D250" s="70" t="s">
        <v>24</v>
      </c>
      <c r="E250" s="291" t="s">
        <v>340</v>
      </c>
      <c r="F250" s="291"/>
      <c r="G250" s="291" t="s">
        <v>332</v>
      </c>
      <c r="H250" s="292"/>
      <c r="I250" s="71"/>
      <c r="J250" s="72"/>
      <c r="K250" s="72"/>
      <c r="L250" s="72"/>
      <c r="M250" s="166"/>
      <c r="N250" s="2"/>
      <c r="V250" s="56"/>
    </row>
    <row r="251" spans="1:22" ht="13.5" thickBot="1">
      <c r="A251" s="277"/>
      <c r="B251" s="58"/>
      <c r="C251" s="58"/>
      <c r="D251" s="59"/>
      <c r="E251" s="60"/>
      <c r="F251" s="61"/>
      <c r="G251" s="309"/>
      <c r="H251" s="310"/>
      <c r="I251" s="311"/>
      <c r="J251" s="62"/>
      <c r="K251" s="63"/>
      <c r="L251" s="64"/>
      <c r="M251" s="177"/>
      <c r="N251" s="2"/>
      <c r="V251" s="56"/>
    </row>
    <row r="252" spans="1:22" ht="23.25" thickBot="1">
      <c r="A252" s="277"/>
      <c r="B252" s="73" t="s">
        <v>337</v>
      </c>
      <c r="C252" s="73" t="s">
        <v>339</v>
      </c>
      <c r="D252" s="73" t="s">
        <v>23</v>
      </c>
      <c r="E252" s="312" t="s">
        <v>341</v>
      </c>
      <c r="F252" s="312"/>
      <c r="G252" s="313"/>
      <c r="H252" s="314"/>
      <c r="I252" s="315"/>
      <c r="J252" s="65"/>
      <c r="K252" s="64"/>
      <c r="L252" s="66"/>
      <c r="M252" s="178"/>
      <c r="N252" s="2"/>
      <c r="V252" s="56"/>
    </row>
    <row r="253" spans="1:22" ht="13.5" thickBot="1">
      <c r="A253" s="278"/>
      <c r="B253" s="74"/>
      <c r="C253" s="74"/>
      <c r="D253" s="75"/>
      <c r="E253" s="76" t="s">
        <v>4</v>
      </c>
      <c r="F253" s="77"/>
      <c r="G253" s="316"/>
      <c r="H253" s="317"/>
      <c r="I253" s="318"/>
      <c r="J253" s="78"/>
      <c r="K253" s="79"/>
      <c r="L253" s="79"/>
      <c r="M253" s="179"/>
      <c r="N253" s="2"/>
      <c r="V253" s="56"/>
    </row>
    <row r="254" spans="1:22" ht="24" customHeight="1" thickBot="1">
      <c r="A254" s="277">
        <f t="shared" ref="A254" si="56">A250+1</f>
        <v>61</v>
      </c>
      <c r="B254" s="70" t="s">
        <v>336</v>
      </c>
      <c r="C254" s="70" t="s">
        <v>338</v>
      </c>
      <c r="D254" s="70" t="s">
        <v>24</v>
      </c>
      <c r="E254" s="291" t="s">
        <v>340</v>
      </c>
      <c r="F254" s="291"/>
      <c r="G254" s="291" t="s">
        <v>332</v>
      </c>
      <c r="H254" s="292"/>
      <c r="I254" s="71"/>
      <c r="J254" s="72"/>
      <c r="K254" s="72"/>
      <c r="L254" s="72"/>
      <c r="M254" s="166"/>
      <c r="N254" s="2"/>
      <c r="V254" s="56"/>
    </row>
    <row r="255" spans="1:22" ht="13.5" thickBot="1">
      <c r="A255" s="277"/>
      <c r="B255" s="58"/>
      <c r="C255" s="58"/>
      <c r="D255" s="59"/>
      <c r="E255" s="60"/>
      <c r="F255" s="61"/>
      <c r="G255" s="309"/>
      <c r="H255" s="310"/>
      <c r="I255" s="311"/>
      <c r="J255" s="62"/>
      <c r="K255" s="63"/>
      <c r="L255" s="64"/>
      <c r="M255" s="177"/>
      <c r="N255" s="2"/>
      <c r="V255" s="56"/>
    </row>
    <row r="256" spans="1:22" ht="23.25" thickBot="1">
      <c r="A256" s="277"/>
      <c r="B256" s="73" t="s">
        <v>337</v>
      </c>
      <c r="C256" s="73" t="s">
        <v>339</v>
      </c>
      <c r="D256" s="73" t="s">
        <v>23</v>
      </c>
      <c r="E256" s="312" t="s">
        <v>341</v>
      </c>
      <c r="F256" s="312"/>
      <c r="G256" s="313"/>
      <c r="H256" s="314"/>
      <c r="I256" s="315"/>
      <c r="J256" s="65"/>
      <c r="K256" s="64"/>
      <c r="L256" s="66"/>
      <c r="M256" s="178"/>
      <c r="N256" s="2"/>
      <c r="V256" s="56"/>
    </row>
    <row r="257" spans="1:22" ht="13.5" thickBot="1">
      <c r="A257" s="278"/>
      <c r="B257" s="74"/>
      <c r="C257" s="74"/>
      <c r="D257" s="75"/>
      <c r="E257" s="76" t="s">
        <v>4</v>
      </c>
      <c r="F257" s="77"/>
      <c r="G257" s="316"/>
      <c r="H257" s="317"/>
      <c r="I257" s="318"/>
      <c r="J257" s="78"/>
      <c r="K257" s="79"/>
      <c r="L257" s="79"/>
      <c r="M257" s="179"/>
      <c r="N257" s="2"/>
      <c r="V257" s="56"/>
    </row>
    <row r="258" spans="1:22" ht="24" customHeight="1" thickBot="1">
      <c r="A258" s="277">
        <f t="shared" ref="A258" si="57">A254+1</f>
        <v>62</v>
      </c>
      <c r="B258" s="70" t="s">
        <v>336</v>
      </c>
      <c r="C258" s="70" t="s">
        <v>338</v>
      </c>
      <c r="D258" s="70" t="s">
        <v>24</v>
      </c>
      <c r="E258" s="291" t="s">
        <v>340</v>
      </c>
      <c r="F258" s="291"/>
      <c r="G258" s="291" t="s">
        <v>332</v>
      </c>
      <c r="H258" s="292"/>
      <c r="I258" s="71"/>
      <c r="J258" s="72"/>
      <c r="K258" s="72"/>
      <c r="L258" s="72"/>
      <c r="M258" s="166"/>
      <c r="N258" s="2"/>
      <c r="V258" s="56"/>
    </row>
    <row r="259" spans="1:22" ht="13.5" thickBot="1">
      <c r="A259" s="277"/>
      <c r="B259" s="58"/>
      <c r="C259" s="58"/>
      <c r="D259" s="59"/>
      <c r="E259" s="60"/>
      <c r="F259" s="61"/>
      <c r="G259" s="309"/>
      <c r="H259" s="310"/>
      <c r="I259" s="311"/>
      <c r="J259" s="62"/>
      <c r="K259" s="63"/>
      <c r="L259" s="64"/>
      <c r="M259" s="177"/>
      <c r="N259" s="2"/>
      <c r="V259" s="56"/>
    </row>
    <row r="260" spans="1:22" ht="23.25" thickBot="1">
      <c r="A260" s="277"/>
      <c r="B260" s="73" t="s">
        <v>337</v>
      </c>
      <c r="C260" s="73" t="s">
        <v>339</v>
      </c>
      <c r="D260" s="73" t="s">
        <v>23</v>
      </c>
      <c r="E260" s="312" t="s">
        <v>341</v>
      </c>
      <c r="F260" s="312"/>
      <c r="G260" s="313"/>
      <c r="H260" s="314"/>
      <c r="I260" s="315"/>
      <c r="J260" s="65"/>
      <c r="K260" s="64"/>
      <c r="L260" s="66"/>
      <c r="M260" s="178"/>
      <c r="N260" s="2"/>
      <c r="V260" s="56"/>
    </row>
    <row r="261" spans="1:22" ht="13.5" thickBot="1">
      <c r="A261" s="278"/>
      <c r="B261" s="74"/>
      <c r="C261" s="74"/>
      <c r="D261" s="75"/>
      <c r="E261" s="76" t="s">
        <v>4</v>
      </c>
      <c r="F261" s="77"/>
      <c r="G261" s="316"/>
      <c r="H261" s="317"/>
      <c r="I261" s="318"/>
      <c r="J261" s="78"/>
      <c r="K261" s="79"/>
      <c r="L261" s="79"/>
      <c r="M261" s="179"/>
      <c r="N261" s="2"/>
      <c r="V261" s="56"/>
    </row>
    <row r="262" spans="1:22" ht="24" customHeight="1" thickBot="1">
      <c r="A262" s="277">
        <f t="shared" ref="A262" si="58">A258+1</f>
        <v>63</v>
      </c>
      <c r="B262" s="70" t="s">
        <v>336</v>
      </c>
      <c r="C262" s="70" t="s">
        <v>338</v>
      </c>
      <c r="D262" s="70" t="s">
        <v>24</v>
      </c>
      <c r="E262" s="291" t="s">
        <v>340</v>
      </c>
      <c r="F262" s="291"/>
      <c r="G262" s="291" t="s">
        <v>332</v>
      </c>
      <c r="H262" s="292"/>
      <c r="I262" s="71"/>
      <c r="J262" s="72"/>
      <c r="K262" s="72"/>
      <c r="L262" s="72"/>
      <c r="M262" s="166"/>
      <c r="N262" s="2"/>
      <c r="V262" s="56"/>
    </row>
    <row r="263" spans="1:22" ht="13.5" thickBot="1">
      <c r="A263" s="277"/>
      <c r="B263" s="58"/>
      <c r="C263" s="58"/>
      <c r="D263" s="59"/>
      <c r="E263" s="60"/>
      <c r="F263" s="61"/>
      <c r="G263" s="309"/>
      <c r="H263" s="310"/>
      <c r="I263" s="311"/>
      <c r="J263" s="62"/>
      <c r="K263" s="63"/>
      <c r="L263" s="64"/>
      <c r="M263" s="177"/>
      <c r="N263" s="2"/>
      <c r="V263" s="56"/>
    </row>
    <row r="264" spans="1:22" ht="23.25" thickBot="1">
      <c r="A264" s="277"/>
      <c r="B264" s="73" t="s">
        <v>337</v>
      </c>
      <c r="C264" s="73" t="s">
        <v>339</v>
      </c>
      <c r="D264" s="73" t="s">
        <v>23</v>
      </c>
      <c r="E264" s="312" t="s">
        <v>341</v>
      </c>
      <c r="F264" s="312"/>
      <c r="G264" s="313"/>
      <c r="H264" s="314"/>
      <c r="I264" s="315"/>
      <c r="J264" s="65"/>
      <c r="K264" s="64"/>
      <c r="L264" s="66"/>
      <c r="M264" s="178"/>
      <c r="N264" s="2"/>
      <c r="V264" s="56"/>
    </row>
    <row r="265" spans="1:22" ht="13.5" thickBot="1">
      <c r="A265" s="278"/>
      <c r="B265" s="74"/>
      <c r="C265" s="74"/>
      <c r="D265" s="75"/>
      <c r="E265" s="76" t="s">
        <v>4</v>
      </c>
      <c r="F265" s="77"/>
      <c r="G265" s="316"/>
      <c r="H265" s="317"/>
      <c r="I265" s="318"/>
      <c r="J265" s="78"/>
      <c r="K265" s="79"/>
      <c r="L265" s="79"/>
      <c r="M265" s="179"/>
      <c r="N265" s="2"/>
      <c r="V265" s="56"/>
    </row>
    <row r="266" spans="1:22" ht="24" customHeight="1" thickBot="1">
      <c r="A266" s="277">
        <f t="shared" ref="A266" si="59">A262+1</f>
        <v>64</v>
      </c>
      <c r="B266" s="70" t="s">
        <v>336</v>
      </c>
      <c r="C266" s="70" t="s">
        <v>338</v>
      </c>
      <c r="D266" s="70" t="s">
        <v>24</v>
      </c>
      <c r="E266" s="291" t="s">
        <v>340</v>
      </c>
      <c r="F266" s="291"/>
      <c r="G266" s="291" t="s">
        <v>332</v>
      </c>
      <c r="H266" s="292"/>
      <c r="I266" s="71"/>
      <c r="J266" s="72"/>
      <c r="K266" s="72"/>
      <c r="L266" s="72"/>
      <c r="M266" s="166"/>
      <c r="N266" s="2"/>
      <c r="V266" s="56"/>
    </row>
    <row r="267" spans="1:22" ht="13.5" thickBot="1">
      <c r="A267" s="277"/>
      <c r="B267" s="58"/>
      <c r="C267" s="58"/>
      <c r="D267" s="59"/>
      <c r="E267" s="60"/>
      <c r="F267" s="61"/>
      <c r="G267" s="309"/>
      <c r="H267" s="310"/>
      <c r="I267" s="311"/>
      <c r="J267" s="62"/>
      <c r="K267" s="63"/>
      <c r="L267" s="64"/>
      <c r="M267" s="177"/>
      <c r="N267" s="2"/>
      <c r="V267" s="56"/>
    </row>
    <row r="268" spans="1:22" ht="23.25" thickBot="1">
      <c r="A268" s="277"/>
      <c r="B268" s="73" t="s">
        <v>337</v>
      </c>
      <c r="C268" s="73" t="s">
        <v>339</v>
      </c>
      <c r="D268" s="73" t="s">
        <v>23</v>
      </c>
      <c r="E268" s="312" t="s">
        <v>341</v>
      </c>
      <c r="F268" s="312"/>
      <c r="G268" s="313"/>
      <c r="H268" s="314"/>
      <c r="I268" s="315"/>
      <c r="J268" s="65"/>
      <c r="K268" s="64"/>
      <c r="L268" s="66"/>
      <c r="M268" s="178"/>
      <c r="N268" s="2"/>
      <c r="V268" s="56"/>
    </row>
    <row r="269" spans="1:22" ht="13.5" thickBot="1">
      <c r="A269" s="278"/>
      <c r="B269" s="74"/>
      <c r="C269" s="74"/>
      <c r="D269" s="75"/>
      <c r="E269" s="76" t="s">
        <v>4</v>
      </c>
      <c r="F269" s="77"/>
      <c r="G269" s="316"/>
      <c r="H269" s="317"/>
      <c r="I269" s="318"/>
      <c r="J269" s="78"/>
      <c r="K269" s="79"/>
      <c r="L269" s="79"/>
      <c r="M269" s="179"/>
      <c r="N269" s="2"/>
      <c r="V269" s="56"/>
    </row>
    <row r="270" spans="1:22" ht="24" customHeight="1" thickBot="1">
      <c r="A270" s="277">
        <f t="shared" ref="A270" si="60">A266+1</f>
        <v>65</v>
      </c>
      <c r="B270" s="70" t="s">
        <v>336</v>
      </c>
      <c r="C270" s="70" t="s">
        <v>338</v>
      </c>
      <c r="D270" s="70" t="s">
        <v>24</v>
      </c>
      <c r="E270" s="291" t="s">
        <v>340</v>
      </c>
      <c r="F270" s="291"/>
      <c r="G270" s="291" t="s">
        <v>332</v>
      </c>
      <c r="H270" s="292"/>
      <c r="I270" s="71"/>
      <c r="J270" s="72"/>
      <c r="K270" s="72"/>
      <c r="L270" s="72"/>
      <c r="M270" s="166"/>
      <c r="N270" s="2"/>
      <c r="V270" s="56"/>
    </row>
    <row r="271" spans="1:22" ht="13.5" thickBot="1">
      <c r="A271" s="277"/>
      <c r="B271" s="58"/>
      <c r="C271" s="58"/>
      <c r="D271" s="59"/>
      <c r="E271" s="60"/>
      <c r="F271" s="61"/>
      <c r="G271" s="309"/>
      <c r="H271" s="310"/>
      <c r="I271" s="311"/>
      <c r="J271" s="62"/>
      <c r="K271" s="63"/>
      <c r="L271" s="64"/>
      <c r="M271" s="177"/>
      <c r="N271" s="2"/>
      <c r="V271" s="56"/>
    </row>
    <row r="272" spans="1:22" ht="23.25" thickBot="1">
      <c r="A272" s="277"/>
      <c r="B272" s="73" t="s">
        <v>337</v>
      </c>
      <c r="C272" s="73" t="s">
        <v>339</v>
      </c>
      <c r="D272" s="73" t="s">
        <v>23</v>
      </c>
      <c r="E272" s="312" t="s">
        <v>341</v>
      </c>
      <c r="F272" s="312"/>
      <c r="G272" s="313"/>
      <c r="H272" s="314"/>
      <c r="I272" s="315"/>
      <c r="J272" s="65"/>
      <c r="K272" s="64"/>
      <c r="L272" s="66"/>
      <c r="M272" s="178"/>
      <c r="N272" s="2"/>
      <c r="V272" s="56"/>
    </row>
    <row r="273" spans="1:22" ht="13.5" thickBot="1">
      <c r="A273" s="278"/>
      <c r="B273" s="74"/>
      <c r="C273" s="74"/>
      <c r="D273" s="75"/>
      <c r="E273" s="76" t="s">
        <v>4</v>
      </c>
      <c r="F273" s="77"/>
      <c r="G273" s="316"/>
      <c r="H273" s="317"/>
      <c r="I273" s="318"/>
      <c r="J273" s="78"/>
      <c r="K273" s="79"/>
      <c r="L273" s="79"/>
      <c r="M273" s="179"/>
      <c r="N273" s="2"/>
      <c r="V273" s="56"/>
    </row>
    <row r="274" spans="1:22" ht="24" customHeight="1" thickBot="1">
      <c r="A274" s="277">
        <f t="shared" ref="A274" si="61">A270+1</f>
        <v>66</v>
      </c>
      <c r="B274" s="70" t="s">
        <v>336</v>
      </c>
      <c r="C274" s="70" t="s">
        <v>338</v>
      </c>
      <c r="D274" s="70" t="s">
        <v>24</v>
      </c>
      <c r="E274" s="291" t="s">
        <v>340</v>
      </c>
      <c r="F274" s="291"/>
      <c r="G274" s="291" t="s">
        <v>332</v>
      </c>
      <c r="H274" s="292"/>
      <c r="I274" s="71"/>
      <c r="J274" s="72"/>
      <c r="K274" s="72"/>
      <c r="L274" s="72"/>
      <c r="M274" s="166"/>
      <c r="N274" s="2"/>
      <c r="V274" s="56"/>
    </row>
    <row r="275" spans="1:22" ht="13.5" thickBot="1">
      <c r="A275" s="277"/>
      <c r="B275" s="58"/>
      <c r="C275" s="58"/>
      <c r="D275" s="59"/>
      <c r="E275" s="60"/>
      <c r="F275" s="61"/>
      <c r="G275" s="309"/>
      <c r="H275" s="310"/>
      <c r="I275" s="311"/>
      <c r="J275" s="62"/>
      <c r="K275" s="63"/>
      <c r="L275" s="64"/>
      <c r="M275" s="177"/>
      <c r="N275" s="2"/>
      <c r="V275" s="56"/>
    </row>
    <row r="276" spans="1:22" ht="23.25" thickBot="1">
      <c r="A276" s="277"/>
      <c r="B276" s="73" t="s">
        <v>337</v>
      </c>
      <c r="C276" s="73" t="s">
        <v>339</v>
      </c>
      <c r="D276" s="73" t="s">
        <v>23</v>
      </c>
      <c r="E276" s="312" t="s">
        <v>341</v>
      </c>
      <c r="F276" s="312"/>
      <c r="G276" s="313"/>
      <c r="H276" s="314"/>
      <c r="I276" s="315"/>
      <c r="J276" s="65"/>
      <c r="K276" s="64"/>
      <c r="L276" s="66"/>
      <c r="M276" s="178"/>
      <c r="N276" s="2"/>
      <c r="V276" s="56"/>
    </row>
    <row r="277" spans="1:22" ht="13.5" thickBot="1">
      <c r="A277" s="278"/>
      <c r="B277" s="74"/>
      <c r="C277" s="74"/>
      <c r="D277" s="75"/>
      <c r="E277" s="76" t="s">
        <v>4</v>
      </c>
      <c r="F277" s="77"/>
      <c r="G277" s="316"/>
      <c r="H277" s="317"/>
      <c r="I277" s="318"/>
      <c r="J277" s="78"/>
      <c r="K277" s="79"/>
      <c r="L277" s="79"/>
      <c r="M277" s="179"/>
      <c r="N277" s="2"/>
      <c r="V277" s="56"/>
    </row>
    <row r="278" spans="1:22" ht="24" customHeight="1" thickBot="1">
      <c r="A278" s="277">
        <f t="shared" ref="A278" si="62">A274+1</f>
        <v>67</v>
      </c>
      <c r="B278" s="70" t="s">
        <v>336</v>
      </c>
      <c r="C278" s="70" t="s">
        <v>338</v>
      </c>
      <c r="D278" s="70" t="s">
        <v>24</v>
      </c>
      <c r="E278" s="291" t="s">
        <v>340</v>
      </c>
      <c r="F278" s="291"/>
      <c r="G278" s="291" t="s">
        <v>332</v>
      </c>
      <c r="H278" s="292"/>
      <c r="I278" s="71"/>
      <c r="J278" s="72"/>
      <c r="K278" s="72"/>
      <c r="L278" s="72"/>
      <c r="M278" s="166"/>
      <c r="N278" s="2"/>
      <c r="V278" s="56"/>
    </row>
    <row r="279" spans="1:22" ht="13.5" thickBot="1">
      <c r="A279" s="277"/>
      <c r="B279" s="58"/>
      <c r="C279" s="58"/>
      <c r="D279" s="59"/>
      <c r="E279" s="60"/>
      <c r="F279" s="61"/>
      <c r="G279" s="309"/>
      <c r="H279" s="310"/>
      <c r="I279" s="311"/>
      <c r="J279" s="62"/>
      <c r="K279" s="63"/>
      <c r="L279" s="64"/>
      <c r="M279" s="177"/>
      <c r="N279" s="2"/>
      <c r="V279" s="56"/>
    </row>
    <row r="280" spans="1:22" ht="23.25" thickBot="1">
      <c r="A280" s="277"/>
      <c r="B280" s="73" t="s">
        <v>337</v>
      </c>
      <c r="C280" s="73" t="s">
        <v>339</v>
      </c>
      <c r="D280" s="73" t="s">
        <v>23</v>
      </c>
      <c r="E280" s="312" t="s">
        <v>341</v>
      </c>
      <c r="F280" s="312"/>
      <c r="G280" s="313"/>
      <c r="H280" s="314"/>
      <c r="I280" s="315"/>
      <c r="J280" s="65"/>
      <c r="K280" s="64"/>
      <c r="L280" s="66"/>
      <c r="M280" s="178"/>
      <c r="N280" s="2"/>
      <c r="V280" s="56"/>
    </row>
    <row r="281" spans="1:22" ht="13.5" thickBot="1">
      <c r="A281" s="278"/>
      <c r="B281" s="74"/>
      <c r="C281" s="74"/>
      <c r="D281" s="75"/>
      <c r="E281" s="76" t="s">
        <v>4</v>
      </c>
      <c r="F281" s="77"/>
      <c r="G281" s="316"/>
      <c r="H281" s="317"/>
      <c r="I281" s="318"/>
      <c r="J281" s="78"/>
      <c r="K281" s="79"/>
      <c r="L281" s="79"/>
      <c r="M281" s="179"/>
      <c r="N281" s="2"/>
      <c r="V281" s="56"/>
    </row>
    <row r="282" spans="1:22" ht="24" customHeight="1" thickBot="1">
      <c r="A282" s="277">
        <f t="shared" ref="A282" si="63">A278+1</f>
        <v>68</v>
      </c>
      <c r="B282" s="70" t="s">
        <v>336</v>
      </c>
      <c r="C282" s="70" t="s">
        <v>338</v>
      </c>
      <c r="D282" s="70" t="s">
        <v>24</v>
      </c>
      <c r="E282" s="291" t="s">
        <v>340</v>
      </c>
      <c r="F282" s="291"/>
      <c r="G282" s="291" t="s">
        <v>332</v>
      </c>
      <c r="H282" s="292"/>
      <c r="I282" s="71"/>
      <c r="J282" s="72"/>
      <c r="K282" s="72"/>
      <c r="L282" s="72"/>
      <c r="M282" s="166"/>
      <c r="N282" s="2"/>
      <c r="V282" s="56"/>
    </row>
    <row r="283" spans="1:22" ht="13.5" thickBot="1">
      <c r="A283" s="277"/>
      <c r="B283" s="58"/>
      <c r="C283" s="58"/>
      <c r="D283" s="59"/>
      <c r="E283" s="60"/>
      <c r="F283" s="61"/>
      <c r="G283" s="309"/>
      <c r="H283" s="310"/>
      <c r="I283" s="311"/>
      <c r="J283" s="62"/>
      <c r="K283" s="63"/>
      <c r="L283" s="64"/>
      <c r="M283" s="177"/>
      <c r="N283" s="2"/>
      <c r="V283" s="56"/>
    </row>
    <row r="284" spans="1:22" ht="23.25" thickBot="1">
      <c r="A284" s="277"/>
      <c r="B284" s="73" t="s">
        <v>337</v>
      </c>
      <c r="C284" s="73" t="s">
        <v>339</v>
      </c>
      <c r="D284" s="73" t="s">
        <v>23</v>
      </c>
      <c r="E284" s="312" t="s">
        <v>341</v>
      </c>
      <c r="F284" s="312"/>
      <c r="G284" s="313"/>
      <c r="H284" s="314"/>
      <c r="I284" s="315"/>
      <c r="J284" s="65"/>
      <c r="K284" s="64"/>
      <c r="L284" s="66"/>
      <c r="M284" s="178"/>
      <c r="N284" s="2"/>
      <c r="V284" s="56"/>
    </row>
    <row r="285" spans="1:22" ht="13.5" thickBot="1">
      <c r="A285" s="278"/>
      <c r="B285" s="74"/>
      <c r="C285" s="74"/>
      <c r="D285" s="75"/>
      <c r="E285" s="76" t="s">
        <v>4</v>
      </c>
      <c r="F285" s="77"/>
      <c r="G285" s="316"/>
      <c r="H285" s="317"/>
      <c r="I285" s="318"/>
      <c r="J285" s="78"/>
      <c r="K285" s="79"/>
      <c r="L285" s="79"/>
      <c r="M285" s="179"/>
      <c r="N285" s="2"/>
      <c r="V285" s="56"/>
    </row>
    <row r="286" spans="1:22" ht="24" customHeight="1" thickBot="1">
      <c r="A286" s="277">
        <f t="shared" ref="A286" si="64">A282+1</f>
        <v>69</v>
      </c>
      <c r="B286" s="70" t="s">
        <v>336</v>
      </c>
      <c r="C286" s="70" t="s">
        <v>338</v>
      </c>
      <c r="D286" s="70" t="s">
        <v>24</v>
      </c>
      <c r="E286" s="291" t="s">
        <v>340</v>
      </c>
      <c r="F286" s="291"/>
      <c r="G286" s="291" t="s">
        <v>332</v>
      </c>
      <c r="H286" s="292"/>
      <c r="I286" s="71"/>
      <c r="J286" s="72"/>
      <c r="K286" s="72"/>
      <c r="L286" s="72"/>
      <c r="M286" s="166"/>
      <c r="N286" s="2"/>
      <c r="V286" s="56"/>
    </row>
    <row r="287" spans="1:22" ht="13.5" thickBot="1">
      <c r="A287" s="277"/>
      <c r="B287" s="58"/>
      <c r="C287" s="58"/>
      <c r="D287" s="59"/>
      <c r="E287" s="60"/>
      <c r="F287" s="61"/>
      <c r="G287" s="309"/>
      <c r="H287" s="310"/>
      <c r="I287" s="311"/>
      <c r="J287" s="62"/>
      <c r="K287" s="63"/>
      <c r="L287" s="64"/>
      <c r="M287" s="177"/>
      <c r="N287" s="2"/>
      <c r="V287" s="56"/>
    </row>
    <row r="288" spans="1:22" ht="23.25" thickBot="1">
      <c r="A288" s="277"/>
      <c r="B288" s="73" t="s">
        <v>337</v>
      </c>
      <c r="C288" s="73" t="s">
        <v>339</v>
      </c>
      <c r="D288" s="73" t="s">
        <v>23</v>
      </c>
      <c r="E288" s="312" t="s">
        <v>341</v>
      </c>
      <c r="F288" s="312"/>
      <c r="G288" s="313"/>
      <c r="H288" s="314"/>
      <c r="I288" s="315"/>
      <c r="J288" s="65"/>
      <c r="K288" s="64"/>
      <c r="L288" s="66"/>
      <c r="M288" s="178"/>
      <c r="N288" s="2"/>
      <c r="V288" s="56"/>
    </row>
    <row r="289" spans="1:22" ht="13.5" thickBot="1">
      <c r="A289" s="278"/>
      <c r="B289" s="74"/>
      <c r="C289" s="74"/>
      <c r="D289" s="75"/>
      <c r="E289" s="76" t="s">
        <v>4</v>
      </c>
      <c r="F289" s="77"/>
      <c r="G289" s="316"/>
      <c r="H289" s="317"/>
      <c r="I289" s="318"/>
      <c r="J289" s="78"/>
      <c r="K289" s="79"/>
      <c r="L289" s="79"/>
      <c r="M289" s="179"/>
      <c r="N289" s="2"/>
      <c r="V289" s="56"/>
    </row>
    <row r="290" spans="1:22" ht="24" customHeight="1" thickBot="1">
      <c r="A290" s="277">
        <f t="shared" ref="A290" si="65">A286+1</f>
        <v>70</v>
      </c>
      <c r="B290" s="70" t="s">
        <v>336</v>
      </c>
      <c r="C290" s="70" t="s">
        <v>338</v>
      </c>
      <c r="D290" s="70" t="s">
        <v>24</v>
      </c>
      <c r="E290" s="291" t="s">
        <v>340</v>
      </c>
      <c r="F290" s="291"/>
      <c r="G290" s="291" t="s">
        <v>332</v>
      </c>
      <c r="H290" s="292"/>
      <c r="I290" s="71"/>
      <c r="J290" s="72"/>
      <c r="K290" s="72"/>
      <c r="L290" s="72"/>
      <c r="M290" s="166"/>
      <c r="N290" s="2"/>
      <c r="V290" s="56"/>
    </row>
    <row r="291" spans="1:22" ht="13.5" thickBot="1">
      <c r="A291" s="277"/>
      <c r="B291" s="58"/>
      <c r="C291" s="58"/>
      <c r="D291" s="59"/>
      <c r="E291" s="60"/>
      <c r="F291" s="61"/>
      <c r="G291" s="309"/>
      <c r="H291" s="310"/>
      <c r="I291" s="311"/>
      <c r="J291" s="62"/>
      <c r="K291" s="63"/>
      <c r="L291" s="64"/>
      <c r="M291" s="177"/>
      <c r="N291" s="2"/>
      <c r="V291" s="56"/>
    </row>
    <row r="292" spans="1:22" ht="23.25" thickBot="1">
      <c r="A292" s="277"/>
      <c r="B292" s="73" t="s">
        <v>337</v>
      </c>
      <c r="C292" s="73" t="s">
        <v>339</v>
      </c>
      <c r="D292" s="73" t="s">
        <v>23</v>
      </c>
      <c r="E292" s="312" t="s">
        <v>341</v>
      </c>
      <c r="F292" s="312"/>
      <c r="G292" s="313"/>
      <c r="H292" s="314"/>
      <c r="I292" s="315"/>
      <c r="J292" s="65"/>
      <c r="K292" s="64"/>
      <c r="L292" s="66"/>
      <c r="M292" s="178"/>
      <c r="N292" s="2"/>
      <c r="V292" s="56"/>
    </row>
    <row r="293" spans="1:22" ht="13.5" thickBot="1">
      <c r="A293" s="278"/>
      <c r="B293" s="74"/>
      <c r="C293" s="74"/>
      <c r="D293" s="75"/>
      <c r="E293" s="76" t="s">
        <v>4</v>
      </c>
      <c r="F293" s="77"/>
      <c r="G293" s="316"/>
      <c r="H293" s="317"/>
      <c r="I293" s="318"/>
      <c r="J293" s="78"/>
      <c r="K293" s="79"/>
      <c r="L293" s="79"/>
      <c r="M293" s="179"/>
      <c r="N293" s="2"/>
      <c r="V293" s="56"/>
    </row>
    <row r="294" spans="1:22" ht="24" customHeight="1" thickBot="1">
      <c r="A294" s="277">
        <f t="shared" ref="A294" si="66">A290+1</f>
        <v>71</v>
      </c>
      <c r="B294" s="70" t="s">
        <v>336</v>
      </c>
      <c r="C294" s="70" t="s">
        <v>338</v>
      </c>
      <c r="D294" s="70" t="s">
        <v>24</v>
      </c>
      <c r="E294" s="291" t="s">
        <v>340</v>
      </c>
      <c r="F294" s="291"/>
      <c r="G294" s="291" t="s">
        <v>332</v>
      </c>
      <c r="H294" s="292"/>
      <c r="I294" s="71"/>
      <c r="J294" s="72"/>
      <c r="K294" s="72"/>
      <c r="L294" s="72"/>
      <c r="M294" s="166"/>
      <c r="N294" s="2"/>
      <c r="V294" s="56"/>
    </row>
    <row r="295" spans="1:22" ht="13.5" thickBot="1">
      <c r="A295" s="277"/>
      <c r="B295" s="58"/>
      <c r="C295" s="58"/>
      <c r="D295" s="59"/>
      <c r="E295" s="60"/>
      <c r="F295" s="61"/>
      <c r="G295" s="309"/>
      <c r="H295" s="310"/>
      <c r="I295" s="311"/>
      <c r="J295" s="62"/>
      <c r="K295" s="63"/>
      <c r="L295" s="64"/>
      <c r="M295" s="177"/>
      <c r="N295" s="2"/>
      <c r="V295" s="56"/>
    </row>
    <row r="296" spans="1:22" ht="23.25" thickBot="1">
      <c r="A296" s="277"/>
      <c r="B296" s="73" t="s">
        <v>337</v>
      </c>
      <c r="C296" s="73" t="s">
        <v>339</v>
      </c>
      <c r="D296" s="73" t="s">
        <v>23</v>
      </c>
      <c r="E296" s="312" t="s">
        <v>341</v>
      </c>
      <c r="F296" s="312"/>
      <c r="G296" s="313"/>
      <c r="H296" s="314"/>
      <c r="I296" s="315"/>
      <c r="J296" s="65"/>
      <c r="K296" s="64"/>
      <c r="L296" s="66"/>
      <c r="M296" s="178"/>
      <c r="N296" s="2"/>
      <c r="V296" s="56"/>
    </row>
    <row r="297" spans="1:22" ht="13.5" thickBot="1">
      <c r="A297" s="278"/>
      <c r="B297" s="74"/>
      <c r="C297" s="74"/>
      <c r="D297" s="75"/>
      <c r="E297" s="76" t="s">
        <v>4</v>
      </c>
      <c r="F297" s="77"/>
      <c r="G297" s="316"/>
      <c r="H297" s="317"/>
      <c r="I297" s="318"/>
      <c r="J297" s="78"/>
      <c r="K297" s="79"/>
      <c r="L297" s="79"/>
      <c r="M297" s="179"/>
      <c r="N297" s="2"/>
      <c r="V297" s="56"/>
    </row>
    <row r="298" spans="1:22" ht="24" customHeight="1" thickBot="1">
      <c r="A298" s="277">
        <f t="shared" ref="A298" si="67">A294+1</f>
        <v>72</v>
      </c>
      <c r="B298" s="70" t="s">
        <v>336</v>
      </c>
      <c r="C298" s="70" t="s">
        <v>338</v>
      </c>
      <c r="D298" s="70" t="s">
        <v>24</v>
      </c>
      <c r="E298" s="291" t="s">
        <v>340</v>
      </c>
      <c r="F298" s="291"/>
      <c r="G298" s="291" t="s">
        <v>332</v>
      </c>
      <c r="H298" s="292"/>
      <c r="I298" s="71"/>
      <c r="J298" s="72"/>
      <c r="K298" s="72"/>
      <c r="L298" s="72"/>
      <c r="M298" s="166"/>
      <c r="N298" s="2"/>
      <c r="V298" s="56"/>
    </row>
    <row r="299" spans="1:22" ht="13.5" thickBot="1">
      <c r="A299" s="277"/>
      <c r="B299" s="58"/>
      <c r="C299" s="58"/>
      <c r="D299" s="59"/>
      <c r="E299" s="60"/>
      <c r="F299" s="61"/>
      <c r="G299" s="309"/>
      <c r="H299" s="310"/>
      <c r="I299" s="311"/>
      <c r="J299" s="62"/>
      <c r="K299" s="63"/>
      <c r="L299" s="64"/>
      <c r="M299" s="177"/>
      <c r="N299" s="2"/>
      <c r="V299" s="56"/>
    </row>
    <row r="300" spans="1:22" ht="23.25" thickBot="1">
      <c r="A300" s="277"/>
      <c r="B300" s="73" t="s">
        <v>337</v>
      </c>
      <c r="C300" s="73" t="s">
        <v>339</v>
      </c>
      <c r="D300" s="73" t="s">
        <v>23</v>
      </c>
      <c r="E300" s="312" t="s">
        <v>341</v>
      </c>
      <c r="F300" s="312"/>
      <c r="G300" s="313"/>
      <c r="H300" s="314"/>
      <c r="I300" s="315"/>
      <c r="J300" s="65"/>
      <c r="K300" s="64"/>
      <c r="L300" s="66"/>
      <c r="M300" s="178"/>
      <c r="N300" s="2"/>
      <c r="V300" s="56"/>
    </row>
    <row r="301" spans="1:22" ht="13.5" thickBot="1">
      <c r="A301" s="278"/>
      <c r="B301" s="74"/>
      <c r="C301" s="74"/>
      <c r="D301" s="75"/>
      <c r="E301" s="76" t="s">
        <v>4</v>
      </c>
      <c r="F301" s="77"/>
      <c r="G301" s="316"/>
      <c r="H301" s="317"/>
      <c r="I301" s="318"/>
      <c r="J301" s="78"/>
      <c r="K301" s="79"/>
      <c r="L301" s="79"/>
      <c r="M301" s="179"/>
      <c r="N301" s="2"/>
      <c r="V301" s="56"/>
    </row>
    <row r="302" spans="1:22" ht="24" customHeight="1" thickBot="1">
      <c r="A302" s="277">
        <f t="shared" ref="A302" si="68">A298+1</f>
        <v>73</v>
      </c>
      <c r="B302" s="70" t="s">
        <v>336</v>
      </c>
      <c r="C302" s="70" t="s">
        <v>338</v>
      </c>
      <c r="D302" s="70" t="s">
        <v>24</v>
      </c>
      <c r="E302" s="291" t="s">
        <v>340</v>
      </c>
      <c r="F302" s="291"/>
      <c r="G302" s="291" t="s">
        <v>332</v>
      </c>
      <c r="H302" s="292"/>
      <c r="I302" s="71"/>
      <c r="J302" s="72"/>
      <c r="K302" s="72"/>
      <c r="L302" s="72"/>
      <c r="M302" s="166"/>
      <c r="N302" s="2"/>
      <c r="V302" s="56"/>
    </row>
    <row r="303" spans="1:22" ht="13.5" thickBot="1">
      <c r="A303" s="277"/>
      <c r="B303" s="58"/>
      <c r="C303" s="58"/>
      <c r="D303" s="59"/>
      <c r="E303" s="60"/>
      <c r="F303" s="61"/>
      <c r="G303" s="309"/>
      <c r="H303" s="310"/>
      <c r="I303" s="311"/>
      <c r="J303" s="62"/>
      <c r="K303" s="63"/>
      <c r="L303" s="64"/>
      <c r="M303" s="177"/>
      <c r="N303" s="2"/>
      <c r="V303" s="56"/>
    </row>
    <row r="304" spans="1:22" ht="23.25" thickBot="1">
      <c r="A304" s="277"/>
      <c r="B304" s="73" t="s">
        <v>337</v>
      </c>
      <c r="C304" s="73" t="s">
        <v>339</v>
      </c>
      <c r="D304" s="73" t="s">
        <v>23</v>
      </c>
      <c r="E304" s="312" t="s">
        <v>341</v>
      </c>
      <c r="F304" s="312"/>
      <c r="G304" s="313"/>
      <c r="H304" s="314"/>
      <c r="I304" s="315"/>
      <c r="J304" s="65"/>
      <c r="K304" s="64"/>
      <c r="L304" s="66"/>
      <c r="M304" s="178"/>
      <c r="N304" s="2"/>
      <c r="V304" s="56"/>
    </row>
    <row r="305" spans="1:22" ht="13.5" thickBot="1">
      <c r="A305" s="278"/>
      <c r="B305" s="74"/>
      <c r="C305" s="74"/>
      <c r="D305" s="75"/>
      <c r="E305" s="76" t="s">
        <v>4</v>
      </c>
      <c r="F305" s="77"/>
      <c r="G305" s="316"/>
      <c r="H305" s="317"/>
      <c r="I305" s="318"/>
      <c r="J305" s="78"/>
      <c r="K305" s="79"/>
      <c r="L305" s="79"/>
      <c r="M305" s="179"/>
      <c r="N305" s="2"/>
      <c r="V305" s="56"/>
    </row>
    <row r="306" spans="1:22" ht="24" customHeight="1" thickBot="1">
      <c r="A306" s="277">
        <f t="shared" ref="A306" si="69">A302+1</f>
        <v>74</v>
      </c>
      <c r="B306" s="70" t="s">
        <v>336</v>
      </c>
      <c r="C306" s="70" t="s">
        <v>338</v>
      </c>
      <c r="D306" s="70" t="s">
        <v>24</v>
      </c>
      <c r="E306" s="291" t="s">
        <v>340</v>
      </c>
      <c r="F306" s="291"/>
      <c r="G306" s="291" t="s">
        <v>332</v>
      </c>
      <c r="H306" s="292"/>
      <c r="I306" s="71"/>
      <c r="J306" s="72"/>
      <c r="K306" s="72"/>
      <c r="L306" s="72"/>
      <c r="M306" s="166"/>
      <c r="N306" s="2"/>
      <c r="V306" s="56"/>
    </row>
    <row r="307" spans="1:22" ht="13.5" thickBot="1">
      <c r="A307" s="277"/>
      <c r="B307" s="58"/>
      <c r="C307" s="58"/>
      <c r="D307" s="59"/>
      <c r="E307" s="60"/>
      <c r="F307" s="61"/>
      <c r="G307" s="309"/>
      <c r="H307" s="310"/>
      <c r="I307" s="311"/>
      <c r="J307" s="62"/>
      <c r="K307" s="63"/>
      <c r="L307" s="64"/>
      <c r="M307" s="177"/>
      <c r="N307" s="2"/>
      <c r="V307" s="56"/>
    </row>
    <row r="308" spans="1:22" ht="23.25" thickBot="1">
      <c r="A308" s="277"/>
      <c r="B308" s="73" t="s">
        <v>337</v>
      </c>
      <c r="C308" s="73" t="s">
        <v>339</v>
      </c>
      <c r="D308" s="73" t="s">
        <v>23</v>
      </c>
      <c r="E308" s="312" t="s">
        <v>341</v>
      </c>
      <c r="F308" s="312"/>
      <c r="G308" s="313"/>
      <c r="H308" s="314"/>
      <c r="I308" s="315"/>
      <c r="J308" s="65"/>
      <c r="K308" s="64"/>
      <c r="L308" s="66"/>
      <c r="M308" s="178"/>
      <c r="N308" s="2"/>
      <c r="V308" s="56"/>
    </row>
    <row r="309" spans="1:22" ht="13.5" thickBot="1">
      <c r="A309" s="278"/>
      <c r="B309" s="74"/>
      <c r="C309" s="74"/>
      <c r="D309" s="75"/>
      <c r="E309" s="76" t="s">
        <v>4</v>
      </c>
      <c r="F309" s="77"/>
      <c r="G309" s="316"/>
      <c r="H309" s="317"/>
      <c r="I309" s="318"/>
      <c r="J309" s="78"/>
      <c r="K309" s="79"/>
      <c r="L309" s="79"/>
      <c r="M309" s="179"/>
      <c r="N309" s="2"/>
      <c r="V309" s="56"/>
    </row>
    <row r="310" spans="1:22" ht="24" customHeight="1" thickBot="1">
      <c r="A310" s="277">
        <f t="shared" ref="A310" si="70">A306+1</f>
        <v>75</v>
      </c>
      <c r="B310" s="70" t="s">
        <v>336</v>
      </c>
      <c r="C310" s="70" t="s">
        <v>338</v>
      </c>
      <c r="D310" s="70" t="s">
        <v>24</v>
      </c>
      <c r="E310" s="291" t="s">
        <v>340</v>
      </c>
      <c r="F310" s="291"/>
      <c r="G310" s="291" t="s">
        <v>332</v>
      </c>
      <c r="H310" s="292"/>
      <c r="I310" s="71"/>
      <c r="J310" s="72"/>
      <c r="K310" s="72"/>
      <c r="L310" s="72"/>
      <c r="M310" s="166"/>
      <c r="N310" s="2"/>
      <c r="V310" s="56"/>
    </row>
    <row r="311" spans="1:22" ht="13.5" thickBot="1">
      <c r="A311" s="277"/>
      <c r="B311" s="58"/>
      <c r="C311" s="58"/>
      <c r="D311" s="59"/>
      <c r="E311" s="60"/>
      <c r="F311" s="61"/>
      <c r="G311" s="309"/>
      <c r="H311" s="310"/>
      <c r="I311" s="311"/>
      <c r="J311" s="62"/>
      <c r="K311" s="63"/>
      <c r="L311" s="64"/>
      <c r="M311" s="177"/>
      <c r="N311" s="2"/>
      <c r="V311" s="56"/>
    </row>
    <row r="312" spans="1:22" ht="23.25" thickBot="1">
      <c r="A312" s="277"/>
      <c r="B312" s="73" t="s">
        <v>337</v>
      </c>
      <c r="C312" s="73" t="s">
        <v>339</v>
      </c>
      <c r="D312" s="73" t="s">
        <v>23</v>
      </c>
      <c r="E312" s="312" t="s">
        <v>341</v>
      </c>
      <c r="F312" s="312"/>
      <c r="G312" s="313"/>
      <c r="H312" s="314"/>
      <c r="I312" s="315"/>
      <c r="J312" s="65"/>
      <c r="K312" s="64"/>
      <c r="L312" s="66"/>
      <c r="M312" s="178"/>
      <c r="N312" s="2"/>
      <c r="V312" s="56"/>
    </row>
    <row r="313" spans="1:22" ht="13.5" thickBot="1">
      <c r="A313" s="278"/>
      <c r="B313" s="74"/>
      <c r="C313" s="74"/>
      <c r="D313" s="75"/>
      <c r="E313" s="76" t="s">
        <v>4</v>
      </c>
      <c r="F313" s="77"/>
      <c r="G313" s="316"/>
      <c r="H313" s="317"/>
      <c r="I313" s="318"/>
      <c r="J313" s="78"/>
      <c r="K313" s="79"/>
      <c r="L313" s="79"/>
      <c r="M313" s="179"/>
      <c r="N313" s="2"/>
      <c r="V313" s="56"/>
    </row>
    <row r="314" spans="1:22" ht="24" customHeight="1" thickBot="1">
      <c r="A314" s="277">
        <f t="shared" ref="A314" si="71">A310+1</f>
        <v>76</v>
      </c>
      <c r="B314" s="70" t="s">
        <v>336</v>
      </c>
      <c r="C314" s="70" t="s">
        <v>338</v>
      </c>
      <c r="D314" s="70" t="s">
        <v>24</v>
      </c>
      <c r="E314" s="291" t="s">
        <v>340</v>
      </c>
      <c r="F314" s="291"/>
      <c r="G314" s="291" t="s">
        <v>332</v>
      </c>
      <c r="H314" s="292"/>
      <c r="I314" s="71"/>
      <c r="J314" s="72"/>
      <c r="K314" s="72"/>
      <c r="L314" s="72"/>
      <c r="M314" s="166"/>
      <c r="N314" s="2"/>
      <c r="V314" s="56"/>
    </row>
    <row r="315" spans="1:22" ht="13.5" thickBot="1">
      <c r="A315" s="277"/>
      <c r="B315" s="58"/>
      <c r="C315" s="58"/>
      <c r="D315" s="59"/>
      <c r="E315" s="60"/>
      <c r="F315" s="61"/>
      <c r="G315" s="309"/>
      <c r="H315" s="310"/>
      <c r="I315" s="311"/>
      <c r="J315" s="62"/>
      <c r="K315" s="63"/>
      <c r="L315" s="64"/>
      <c r="M315" s="177"/>
      <c r="N315" s="2"/>
      <c r="V315" s="56"/>
    </row>
    <row r="316" spans="1:22" ht="23.25" thickBot="1">
      <c r="A316" s="277"/>
      <c r="B316" s="73" t="s">
        <v>337</v>
      </c>
      <c r="C316" s="73" t="s">
        <v>339</v>
      </c>
      <c r="D316" s="73" t="s">
        <v>23</v>
      </c>
      <c r="E316" s="312" t="s">
        <v>341</v>
      </c>
      <c r="F316" s="312"/>
      <c r="G316" s="313"/>
      <c r="H316" s="314"/>
      <c r="I316" s="315"/>
      <c r="J316" s="65"/>
      <c r="K316" s="64"/>
      <c r="L316" s="66"/>
      <c r="M316" s="178"/>
      <c r="N316" s="2"/>
      <c r="V316" s="56"/>
    </row>
    <row r="317" spans="1:22" ht="13.5" thickBot="1">
      <c r="A317" s="278"/>
      <c r="B317" s="74"/>
      <c r="C317" s="74"/>
      <c r="D317" s="75"/>
      <c r="E317" s="76" t="s">
        <v>4</v>
      </c>
      <c r="F317" s="77"/>
      <c r="G317" s="316"/>
      <c r="H317" s="317"/>
      <c r="I317" s="318"/>
      <c r="J317" s="78"/>
      <c r="K317" s="79"/>
      <c r="L317" s="79"/>
      <c r="M317" s="179"/>
      <c r="N317" s="2"/>
      <c r="V317" s="56"/>
    </row>
    <row r="318" spans="1:22" ht="24" customHeight="1" thickBot="1">
      <c r="A318" s="277">
        <f t="shared" ref="A318" si="72">A314+1</f>
        <v>77</v>
      </c>
      <c r="B318" s="70" t="s">
        <v>336</v>
      </c>
      <c r="C318" s="70" t="s">
        <v>338</v>
      </c>
      <c r="D318" s="70" t="s">
        <v>24</v>
      </c>
      <c r="E318" s="291" t="s">
        <v>340</v>
      </c>
      <c r="F318" s="291"/>
      <c r="G318" s="291" t="s">
        <v>332</v>
      </c>
      <c r="H318" s="292"/>
      <c r="I318" s="71"/>
      <c r="J318" s="72"/>
      <c r="K318" s="72"/>
      <c r="L318" s="72"/>
      <c r="M318" s="166"/>
      <c r="N318" s="2"/>
      <c r="V318" s="56"/>
    </row>
    <row r="319" spans="1:22" ht="13.5" thickBot="1">
      <c r="A319" s="277"/>
      <c r="B319" s="58"/>
      <c r="C319" s="58"/>
      <c r="D319" s="59"/>
      <c r="E319" s="60"/>
      <c r="F319" s="61"/>
      <c r="G319" s="309"/>
      <c r="H319" s="310"/>
      <c r="I319" s="311"/>
      <c r="J319" s="62"/>
      <c r="K319" s="63"/>
      <c r="L319" s="64"/>
      <c r="M319" s="177"/>
      <c r="N319" s="2"/>
      <c r="V319" s="56"/>
    </row>
    <row r="320" spans="1:22" ht="23.25" thickBot="1">
      <c r="A320" s="277"/>
      <c r="B320" s="73" t="s">
        <v>337</v>
      </c>
      <c r="C320" s="73" t="s">
        <v>339</v>
      </c>
      <c r="D320" s="73" t="s">
        <v>23</v>
      </c>
      <c r="E320" s="312" t="s">
        <v>341</v>
      </c>
      <c r="F320" s="312"/>
      <c r="G320" s="313"/>
      <c r="H320" s="314"/>
      <c r="I320" s="315"/>
      <c r="J320" s="65"/>
      <c r="K320" s="64"/>
      <c r="L320" s="66"/>
      <c r="M320" s="178"/>
      <c r="N320" s="2"/>
      <c r="V320" s="56"/>
    </row>
    <row r="321" spans="1:22" ht="13.5" thickBot="1">
      <c r="A321" s="278"/>
      <c r="B321" s="74"/>
      <c r="C321" s="74"/>
      <c r="D321" s="75"/>
      <c r="E321" s="76" t="s">
        <v>4</v>
      </c>
      <c r="F321" s="77"/>
      <c r="G321" s="316"/>
      <c r="H321" s="317"/>
      <c r="I321" s="318"/>
      <c r="J321" s="78"/>
      <c r="K321" s="79"/>
      <c r="L321" s="79"/>
      <c r="M321" s="179"/>
      <c r="N321" s="2"/>
      <c r="V321" s="56"/>
    </row>
    <row r="322" spans="1:22" ht="24" customHeight="1" thickBot="1">
      <c r="A322" s="277">
        <f t="shared" ref="A322" si="73">A318+1</f>
        <v>78</v>
      </c>
      <c r="B322" s="70" t="s">
        <v>336</v>
      </c>
      <c r="C322" s="70" t="s">
        <v>338</v>
      </c>
      <c r="D322" s="70" t="s">
        <v>24</v>
      </c>
      <c r="E322" s="291" t="s">
        <v>340</v>
      </c>
      <c r="F322" s="291"/>
      <c r="G322" s="291" t="s">
        <v>332</v>
      </c>
      <c r="H322" s="292"/>
      <c r="I322" s="71"/>
      <c r="J322" s="72"/>
      <c r="K322" s="72"/>
      <c r="L322" s="72"/>
      <c r="M322" s="166"/>
      <c r="N322" s="2"/>
      <c r="V322" s="56"/>
    </row>
    <row r="323" spans="1:22" ht="13.5" thickBot="1">
      <c r="A323" s="277"/>
      <c r="B323" s="58"/>
      <c r="C323" s="58"/>
      <c r="D323" s="59"/>
      <c r="E323" s="60"/>
      <c r="F323" s="61"/>
      <c r="G323" s="309"/>
      <c r="H323" s="310"/>
      <c r="I323" s="311"/>
      <c r="J323" s="62"/>
      <c r="K323" s="63"/>
      <c r="L323" s="64"/>
      <c r="M323" s="177"/>
      <c r="N323" s="2"/>
      <c r="V323" s="56"/>
    </row>
    <row r="324" spans="1:22" ht="23.25" thickBot="1">
      <c r="A324" s="277"/>
      <c r="B324" s="73" t="s">
        <v>337</v>
      </c>
      <c r="C324" s="73" t="s">
        <v>339</v>
      </c>
      <c r="D324" s="73" t="s">
        <v>23</v>
      </c>
      <c r="E324" s="312" t="s">
        <v>341</v>
      </c>
      <c r="F324" s="312"/>
      <c r="G324" s="313"/>
      <c r="H324" s="314"/>
      <c r="I324" s="315"/>
      <c r="J324" s="65"/>
      <c r="K324" s="64"/>
      <c r="L324" s="66"/>
      <c r="M324" s="178"/>
      <c r="N324" s="2"/>
      <c r="V324" s="56"/>
    </row>
    <row r="325" spans="1:22" ht="13.5" thickBot="1">
      <c r="A325" s="278"/>
      <c r="B325" s="74"/>
      <c r="C325" s="74"/>
      <c r="D325" s="75"/>
      <c r="E325" s="76" t="s">
        <v>4</v>
      </c>
      <c r="F325" s="77"/>
      <c r="G325" s="316"/>
      <c r="H325" s="317"/>
      <c r="I325" s="318"/>
      <c r="J325" s="78"/>
      <c r="K325" s="79"/>
      <c r="L325" s="79"/>
      <c r="M325" s="179"/>
      <c r="N325" s="2"/>
      <c r="V325" s="56"/>
    </row>
    <row r="326" spans="1:22" ht="24" customHeight="1" thickBot="1">
      <c r="A326" s="277">
        <f t="shared" ref="A326" si="74">A322+1</f>
        <v>79</v>
      </c>
      <c r="B326" s="70" t="s">
        <v>336</v>
      </c>
      <c r="C326" s="70" t="s">
        <v>338</v>
      </c>
      <c r="D326" s="70" t="s">
        <v>24</v>
      </c>
      <c r="E326" s="291" t="s">
        <v>340</v>
      </c>
      <c r="F326" s="291"/>
      <c r="G326" s="291" t="s">
        <v>332</v>
      </c>
      <c r="H326" s="292"/>
      <c r="I326" s="71"/>
      <c r="J326" s="72"/>
      <c r="K326" s="72"/>
      <c r="L326" s="72"/>
      <c r="M326" s="166"/>
      <c r="N326" s="2"/>
      <c r="V326" s="56"/>
    </row>
    <row r="327" spans="1:22" ht="13.5" thickBot="1">
      <c r="A327" s="277"/>
      <c r="B327" s="58"/>
      <c r="C327" s="58"/>
      <c r="D327" s="59"/>
      <c r="E327" s="60"/>
      <c r="F327" s="61"/>
      <c r="G327" s="309"/>
      <c r="H327" s="310"/>
      <c r="I327" s="311"/>
      <c r="J327" s="62"/>
      <c r="K327" s="63"/>
      <c r="L327" s="64"/>
      <c r="M327" s="177"/>
      <c r="N327" s="2"/>
      <c r="V327" s="56"/>
    </row>
    <row r="328" spans="1:22" ht="23.25" thickBot="1">
      <c r="A328" s="277"/>
      <c r="B328" s="73" t="s">
        <v>337</v>
      </c>
      <c r="C328" s="73" t="s">
        <v>339</v>
      </c>
      <c r="D328" s="73" t="s">
        <v>23</v>
      </c>
      <c r="E328" s="312" t="s">
        <v>341</v>
      </c>
      <c r="F328" s="312"/>
      <c r="G328" s="313"/>
      <c r="H328" s="314"/>
      <c r="I328" s="315"/>
      <c r="J328" s="65"/>
      <c r="K328" s="64"/>
      <c r="L328" s="66"/>
      <c r="M328" s="178"/>
      <c r="N328" s="2"/>
      <c r="V328" s="56"/>
    </row>
    <row r="329" spans="1:22" ht="13.5" thickBot="1">
      <c r="A329" s="278"/>
      <c r="B329" s="74"/>
      <c r="C329" s="74"/>
      <c r="D329" s="75"/>
      <c r="E329" s="76" t="s">
        <v>4</v>
      </c>
      <c r="F329" s="77"/>
      <c r="G329" s="316"/>
      <c r="H329" s="317"/>
      <c r="I329" s="318"/>
      <c r="J329" s="78"/>
      <c r="K329" s="79"/>
      <c r="L329" s="79"/>
      <c r="M329" s="179"/>
      <c r="N329" s="2"/>
      <c r="V329" s="56"/>
    </row>
    <row r="330" spans="1:22" ht="24" customHeight="1" thickBot="1">
      <c r="A330" s="277">
        <f t="shared" ref="A330" si="75">A326+1</f>
        <v>80</v>
      </c>
      <c r="B330" s="70" t="s">
        <v>336</v>
      </c>
      <c r="C330" s="70" t="s">
        <v>338</v>
      </c>
      <c r="D330" s="70" t="s">
        <v>24</v>
      </c>
      <c r="E330" s="291" t="s">
        <v>340</v>
      </c>
      <c r="F330" s="291"/>
      <c r="G330" s="291" t="s">
        <v>332</v>
      </c>
      <c r="H330" s="292"/>
      <c r="I330" s="71"/>
      <c r="J330" s="72"/>
      <c r="K330" s="72"/>
      <c r="L330" s="72"/>
      <c r="M330" s="166"/>
      <c r="N330" s="2"/>
      <c r="V330" s="56"/>
    </row>
    <row r="331" spans="1:22" ht="13.5" thickBot="1">
      <c r="A331" s="277"/>
      <c r="B331" s="58"/>
      <c r="C331" s="58"/>
      <c r="D331" s="59"/>
      <c r="E331" s="60"/>
      <c r="F331" s="61"/>
      <c r="G331" s="309"/>
      <c r="H331" s="310"/>
      <c r="I331" s="311"/>
      <c r="J331" s="62"/>
      <c r="K331" s="63"/>
      <c r="L331" s="64"/>
      <c r="M331" s="177"/>
      <c r="N331" s="2"/>
      <c r="V331" s="56"/>
    </row>
    <row r="332" spans="1:22" ht="23.25" thickBot="1">
      <c r="A332" s="277"/>
      <c r="B332" s="73" t="s">
        <v>337</v>
      </c>
      <c r="C332" s="73" t="s">
        <v>339</v>
      </c>
      <c r="D332" s="73" t="s">
        <v>23</v>
      </c>
      <c r="E332" s="312" t="s">
        <v>341</v>
      </c>
      <c r="F332" s="312"/>
      <c r="G332" s="313"/>
      <c r="H332" s="314"/>
      <c r="I332" s="315"/>
      <c r="J332" s="65"/>
      <c r="K332" s="64"/>
      <c r="L332" s="66"/>
      <c r="M332" s="178"/>
      <c r="N332" s="2"/>
      <c r="V332" s="56"/>
    </row>
    <row r="333" spans="1:22" ht="13.5" thickBot="1">
      <c r="A333" s="278"/>
      <c r="B333" s="74"/>
      <c r="C333" s="74"/>
      <c r="D333" s="75"/>
      <c r="E333" s="76" t="s">
        <v>4</v>
      </c>
      <c r="F333" s="77"/>
      <c r="G333" s="316"/>
      <c r="H333" s="317"/>
      <c r="I333" s="318"/>
      <c r="J333" s="78"/>
      <c r="K333" s="79"/>
      <c r="L333" s="79"/>
      <c r="M333" s="179"/>
      <c r="N333" s="2"/>
      <c r="V333" s="56"/>
    </row>
    <row r="334" spans="1:22" ht="24" customHeight="1" thickBot="1">
      <c r="A334" s="277">
        <f t="shared" ref="A334" si="76">A330+1</f>
        <v>81</v>
      </c>
      <c r="B334" s="70" t="s">
        <v>336</v>
      </c>
      <c r="C334" s="70" t="s">
        <v>338</v>
      </c>
      <c r="D334" s="70" t="s">
        <v>24</v>
      </c>
      <c r="E334" s="291" t="s">
        <v>340</v>
      </c>
      <c r="F334" s="291"/>
      <c r="G334" s="291" t="s">
        <v>332</v>
      </c>
      <c r="H334" s="292"/>
      <c r="I334" s="71"/>
      <c r="J334" s="72"/>
      <c r="K334" s="72"/>
      <c r="L334" s="72"/>
      <c r="M334" s="166"/>
      <c r="N334" s="2"/>
      <c r="V334" s="56"/>
    </row>
    <row r="335" spans="1:22" ht="13.5" thickBot="1">
      <c r="A335" s="277"/>
      <c r="B335" s="58"/>
      <c r="C335" s="58"/>
      <c r="D335" s="59"/>
      <c r="E335" s="60"/>
      <c r="F335" s="61"/>
      <c r="G335" s="309"/>
      <c r="H335" s="310"/>
      <c r="I335" s="311"/>
      <c r="J335" s="62"/>
      <c r="K335" s="63"/>
      <c r="L335" s="64"/>
      <c r="M335" s="177"/>
      <c r="N335" s="2"/>
      <c r="V335" s="56"/>
    </row>
    <row r="336" spans="1:22" ht="23.25" thickBot="1">
      <c r="A336" s="277"/>
      <c r="B336" s="73" t="s">
        <v>337</v>
      </c>
      <c r="C336" s="73" t="s">
        <v>339</v>
      </c>
      <c r="D336" s="73" t="s">
        <v>23</v>
      </c>
      <c r="E336" s="312" t="s">
        <v>341</v>
      </c>
      <c r="F336" s="312"/>
      <c r="G336" s="313"/>
      <c r="H336" s="314"/>
      <c r="I336" s="315"/>
      <c r="J336" s="65"/>
      <c r="K336" s="64"/>
      <c r="L336" s="66"/>
      <c r="M336" s="178"/>
      <c r="N336" s="2"/>
      <c r="V336" s="56"/>
    </row>
    <row r="337" spans="1:22" ht="13.5" thickBot="1">
      <c r="A337" s="278"/>
      <c r="B337" s="74"/>
      <c r="C337" s="74"/>
      <c r="D337" s="75"/>
      <c r="E337" s="76" t="s">
        <v>4</v>
      </c>
      <c r="F337" s="77"/>
      <c r="G337" s="316"/>
      <c r="H337" s="317"/>
      <c r="I337" s="318"/>
      <c r="J337" s="78"/>
      <c r="K337" s="79"/>
      <c r="L337" s="79"/>
      <c r="M337" s="179"/>
      <c r="N337" s="2"/>
      <c r="V337" s="56"/>
    </row>
    <row r="338" spans="1:22" ht="24" customHeight="1" thickBot="1">
      <c r="A338" s="277">
        <f t="shared" ref="A338" si="77">A334+1</f>
        <v>82</v>
      </c>
      <c r="B338" s="70" t="s">
        <v>336</v>
      </c>
      <c r="C338" s="70" t="s">
        <v>338</v>
      </c>
      <c r="D338" s="70" t="s">
        <v>24</v>
      </c>
      <c r="E338" s="291" t="s">
        <v>340</v>
      </c>
      <c r="F338" s="291"/>
      <c r="G338" s="291" t="s">
        <v>332</v>
      </c>
      <c r="H338" s="292"/>
      <c r="I338" s="71"/>
      <c r="J338" s="72"/>
      <c r="K338" s="72"/>
      <c r="L338" s="72"/>
      <c r="M338" s="166"/>
      <c r="N338" s="2"/>
      <c r="V338" s="56"/>
    </row>
    <row r="339" spans="1:22" ht="13.5" thickBot="1">
      <c r="A339" s="277"/>
      <c r="B339" s="58"/>
      <c r="C339" s="58"/>
      <c r="D339" s="59"/>
      <c r="E339" s="60"/>
      <c r="F339" s="61"/>
      <c r="G339" s="309"/>
      <c r="H339" s="310"/>
      <c r="I339" s="311"/>
      <c r="J339" s="62"/>
      <c r="K339" s="63"/>
      <c r="L339" s="64"/>
      <c r="M339" s="177"/>
      <c r="N339" s="2"/>
      <c r="V339" s="56"/>
    </row>
    <row r="340" spans="1:22" ht="23.25" thickBot="1">
      <c r="A340" s="277"/>
      <c r="B340" s="73" t="s">
        <v>337</v>
      </c>
      <c r="C340" s="73" t="s">
        <v>339</v>
      </c>
      <c r="D340" s="73" t="s">
        <v>23</v>
      </c>
      <c r="E340" s="312" t="s">
        <v>341</v>
      </c>
      <c r="F340" s="312"/>
      <c r="G340" s="313"/>
      <c r="H340" s="314"/>
      <c r="I340" s="315"/>
      <c r="J340" s="65"/>
      <c r="K340" s="64"/>
      <c r="L340" s="66"/>
      <c r="M340" s="178"/>
      <c r="N340" s="2"/>
      <c r="V340" s="56"/>
    </row>
    <row r="341" spans="1:22" ht="13.5" thickBot="1">
      <c r="A341" s="278"/>
      <c r="B341" s="74"/>
      <c r="C341" s="74"/>
      <c r="D341" s="75"/>
      <c r="E341" s="76" t="s">
        <v>4</v>
      </c>
      <c r="F341" s="77"/>
      <c r="G341" s="316"/>
      <c r="H341" s="317"/>
      <c r="I341" s="318"/>
      <c r="J341" s="78"/>
      <c r="K341" s="79"/>
      <c r="L341" s="79"/>
      <c r="M341" s="179"/>
      <c r="N341" s="2"/>
      <c r="V341" s="56"/>
    </row>
    <row r="342" spans="1:22" ht="24" customHeight="1" thickBot="1">
      <c r="A342" s="277">
        <f t="shared" ref="A342" si="78">A338+1</f>
        <v>83</v>
      </c>
      <c r="B342" s="70" t="s">
        <v>336</v>
      </c>
      <c r="C342" s="70" t="s">
        <v>338</v>
      </c>
      <c r="D342" s="70" t="s">
        <v>24</v>
      </c>
      <c r="E342" s="291" t="s">
        <v>340</v>
      </c>
      <c r="F342" s="291"/>
      <c r="G342" s="291" t="s">
        <v>332</v>
      </c>
      <c r="H342" s="292"/>
      <c r="I342" s="71"/>
      <c r="J342" s="72"/>
      <c r="K342" s="72"/>
      <c r="L342" s="72"/>
      <c r="M342" s="166"/>
      <c r="N342" s="2"/>
      <c r="V342" s="56"/>
    </row>
    <row r="343" spans="1:22" ht="13.5" thickBot="1">
      <c r="A343" s="277"/>
      <c r="B343" s="58"/>
      <c r="C343" s="58"/>
      <c r="D343" s="59"/>
      <c r="E343" s="60"/>
      <c r="F343" s="61"/>
      <c r="G343" s="309"/>
      <c r="H343" s="310"/>
      <c r="I343" s="311"/>
      <c r="J343" s="62"/>
      <c r="K343" s="63"/>
      <c r="L343" s="64"/>
      <c r="M343" s="177"/>
      <c r="N343" s="2"/>
      <c r="V343" s="56"/>
    </row>
    <row r="344" spans="1:22" ht="23.25" thickBot="1">
      <c r="A344" s="277"/>
      <c r="B344" s="73" t="s">
        <v>337</v>
      </c>
      <c r="C344" s="73" t="s">
        <v>339</v>
      </c>
      <c r="D344" s="73" t="s">
        <v>23</v>
      </c>
      <c r="E344" s="312" t="s">
        <v>341</v>
      </c>
      <c r="F344" s="312"/>
      <c r="G344" s="313"/>
      <c r="H344" s="314"/>
      <c r="I344" s="315"/>
      <c r="J344" s="65"/>
      <c r="K344" s="64"/>
      <c r="L344" s="66"/>
      <c r="M344" s="178"/>
      <c r="N344" s="2"/>
      <c r="V344" s="56"/>
    </row>
    <row r="345" spans="1:22" ht="13.5" thickBot="1">
      <c r="A345" s="278"/>
      <c r="B345" s="74"/>
      <c r="C345" s="74"/>
      <c r="D345" s="75"/>
      <c r="E345" s="76" t="s">
        <v>4</v>
      </c>
      <c r="F345" s="77"/>
      <c r="G345" s="316"/>
      <c r="H345" s="317"/>
      <c r="I345" s="318"/>
      <c r="J345" s="78"/>
      <c r="K345" s="79"/>
      <c r="L345" s="79"/>
      <c r="M345" s="179"/>
      <c r="N345" s="2"/>
      <c r="V345" s="56"/>
    </row>
    <row r="346" spans="1:22" ht="24" customHeight="1" thickBot="1">
      <c r="A346" s="277">
        <f t="shared" ref="A346" si="79">A342+1</f>
        <v>84</v>
      </c>
      <c r="B346" s="70" t="s">
        <v>336</v>
      </c>
      <c r="C346" s="70" t="s">
        <v>338</v>
      </c>
      <c r="D346" s="70" t="s">
        <v>24</v>
      </c>
      <c r="E346" s="291" t="s">
        <v>340</v>
      </c>
      <c r="F346" s="291"/>
      <c r="G346" s="291" t="s">
        <v>332</v>
      </c>
      <c r="H346" s="292"/>
      <c r="I346" s="71"/>
      <c r="J346" s="72"/>
      <c r="K346" s="72"/>
      <c r="L346" s="72"/>
      <c r="M346" s="166"/>
      <c r="N346" s="2"/>
      <c r="V346" s="56"/>
    </row>
    <row r="347" spans="1:22" ht="13.5" thickBot="1">
      <c r="A347" s="277"/>
      <c r="B347" s="58"/>
      <c r="C347" s="58"/>
      <c r="D347" s="59"/>
      <c r="E347" s="60"/>
      <c r="F347" s="61"/>
      <c r="G347" s="309"/>
      <c r="H347" s="310"/>
      <c r="I347" s="311"/>
      <c r="J347" s="62"/>
      <c r="K347" s="63"/>
      <c r="L347" s="64"/>
      <c r="M347" s="177"/>
      <c r="N347" s="2"/>
      <c r="V347" s="56"/>
    </row>
    <row r="348" spans="1:22" ht="23.25" thickBot="1">
      <c r="A348" s="277"/>
      <c r="B348" s="73" t="s">
        <v>337</v>
      </c>
      <c r="C348" s="73" t="s">
        <v>339</v>
      </c>
      <c r="D348" s="73" t="s">
        <v>23</v>
      </c>
      <c r="E348" s="312" t="s">
        <v>341</v>
      </c>
      <c r="F348" s="312"/>
      <c r="G348" s="313"/>
      <c r="H348" s="314"/>
      <c r="I348" s="315"/>
      <c r="J348" s="65"/>
      <c r="K348" s="64"/>
      <c r="L348" s="66"/>
      <c r="M348" s="178"/>
      <c r="N348" s="2"/>
      <c r="V348" s="56"/>
    </row>
    <row r="349" spans="1:22" ht="13.5" thickBot="1">
      <c r="A349" s="278"/>
      <c r="B349" s="74"/>
      <c r="C349" s="74"/>
      <c r="D349" s="75"/>
      <c r="E349" s="76" t="s">
        <v>4</v>
      </c>
      <c r="F349" s="77"/>
      <c r="G349" s="316"/>
      <c r="H349" s="317"/>
      <c r="I349" s="318"/>
      <c r="J349" s="78"/>
      <c r="K349" s="79"/>
      <c r="L349" s="79"/>
      <c r="M349" s="179"/>
      <c r="N349" s="2"/>
      <c r="V349" s="56"/>
    </row>
    <row r="350" spans="1:22" ht="24" customHeight="1" thickBot="1">
      <c r="A350" s="277">
        <f t="shared" ref="A350" si="80">A346+1</f>
        <v>85</v>
      </c>
      <c r="B350" s="70" t="s">
        <v>336</v>
      </c>
      <c r="C350" s="70" t="s">
        <v>338</v>
      </c>
      <c r="D350" s="70" t="s">
        <v>24</v>
      </c>
      <c r="E350" s="291" t="s">
        <v>340</v>
      </c>
      <c r="F350" s="291"/>
      <c r="G350" s="291" t="s">
        <v>332</v>
      </c>
      <c r="H350" s="292"/>
      <c r="I350" s="71"/>
      <c r="J350" s="72"/>
      <c r="K350" s="72"/>
      <c r="L350" s="72"/>
      <c r="M350" s="166"/>
      <c r="N350" s="2"/>
      <c r="V350" s="56"/>
    </row>
    <row r="351" spans="1:22" ht="13.5" thickBot="1">
      <c r="A351" s="277"/>
      <c r="B351" s="58"/>
      <c r="C351" s="58"/>
      <c r="D351" s="59"/>
      <c r="E351" s="60"/>
      <c r="F351" s="61"/>
      <c r="G351" s="309"/>
      <c r="H351" s="310"/>
      <c r="I351" s="311"/>
      <c r="J351" s="62"/>
      <c r="K351" s="63"/>
      <c r="L351" s="64"/>
      <c r="M351" s="177"/>
      <c r="N351" s="2"/>
      <c r="V351" s="56"/>
    </row>
    <row r="352" spans="1:22" ht="23.25" thickBot="1">
      <c r="A352" s="277"/>
      <c r="B352" s="73" t="s">
        <v>337</v>
      </c>
      <c r="C352" s="73" t="s">
        <v>339</v>
      </c>
      <c r="D352" s="73" t="s">
        <v>23</v>
      </c>
      <c r="E352" s="312" t="s">
        <v>341</v>
      </c>
      <c r="F352" s="312"/>
      <c r="G352" s="313"/>
      <c r="H352" s="314"/>
      <c r="I352" s="315"/>
      <c r="J352" s="65"/>
      <c r="K352" s="64"/>
      <c r="L352" s="66"/>
      <c r="M352" s="178"/>
      <c r="N352" s="2"/>
      <c r="V352" s="56"/>
    </row>
    <row r="353" spans="1:22" ht="13.5" thickBot="1">
      <c r="A353" s="278"/>
      <c r="B353" s="74"/>
      <c r="C353" s="74"/>
      <c r="D353" s="75"/>
      <c r="E353" s="76" t="s">
        <v>4</v>
      </c>
      <c r="F353" s="77"/>
      <c r="G353" s="316"/>
      <c r="H353" s="317"/>
      <c r="I353" s="318"/>
      <c r="J353" s="78"/>
      <c r="K353" s="79"/>
      <c r="L353" s="79"/>
      <c r="M353" s="179"/>
      <c r="N353" s="2"/>
      <c r="V353" s="56"/>
    </row>
    <row r="354" spans="1:22" ht="24" customHeight="1" thickBot="1">
      <c r="A354" s="277">
        <f t="shared" ref="A354" si="81">A350+1</f>
        <v>86</v>
      </c>
      <c r="B354" s="70" t="s">
        <v>336</v>
      </c>
      <c r="C354" s="70" t="s">
        <v>338</v>
      </c>
      <c r="D354" s="70" t="s">
        <v>24</v>
      </c>
      <c r="E354" s="291" t="s">
        <v>340</v>
      </c>
      <c r="F354" s="291"/>
      <c r="G354" s="291" t="s">
        <v>332</v>
      </c>
      <c r="H354" s="292"/>
      <c r="I354" s="71"/>
      <c r="J354" s="72"/>
      <c r="K354" s="72"/>
      <c r="L354" s="72"/>
      <c r="M354" s="166"/>
      <c r="N354" s="2"/>
      <c r="V354" s="56"/>
    </row>
    <row r="355" spans="1:22" ht="13.5" thickBot="1">
      <c r="A355" s="277"/>
      <c r="B355" s="58"/>
      <c r="C355" s="58"/>
      <c r="D355" s="59"/>
      <c r="E355" s="60"/>
      <c r="F355" s="61"/>
      <c r="G355" s="309"/>
      <c r="H355" s="310"/>
      <c r="I355" s="311"/>
      <c r="J355" s="62"/>
      <c r="K355" s="63"/>
      <c r="L355" s="64"/>
      <c r="M355" s="177"/>
      <c r="N355" s="2"/>
      <c r="V355" s="56"/>
    </row>
    <row r="356" spans="1:22" ht="23.25" thickBot="1">
      <c r="A356" s="277"/>
      <c r="B356" s="73" t="s">
        <v>337</v>
      </c>
      <c r="C356" s="73" t="s">
        <v>339</v>
      </c>
      <c r="D356" s="73" t="s">
        <v>23</v>
      </c>
      <c r="E356" s="312" t="s">
        <v>341</v>
      </c>
      <c r="F356" s="312"/>
      <c r="G356" s="313"/>
      <c r="H356" s="314"/>
      <c r="I356" s="315"/>
      <c r="J356" s="65"/>
      <c r="K356" s="64"/>
      <c r="L356" s="66"/>
      <c r="M356" s="178"/>
      <c r="N356" s="2"/>
      <c r="V356" s="56"/>
    </row>
    <row r="357" spans="1:22" ht="13.5" thickBot="1">
      <c r="A357" s="278"/>
      <c r="B357" s="74"/>
      <c r="C357" s="74"/>
      <c r="D357" s="75"/>
      <c r="E357" s="76" t="s">
        <v>4</v>
      </c>
      <c r="F357" s="77"/>
      <c r="G357" s="316"/>
      <c r="H357" s="317"/>
      <c r="I357" s="318"/>
      <c r="J357" s="78"/>
      <c r="K357" s="79"/>
      <c r="L357" s="79"/>
      <c r="M357" s="179"/>
      <c r="N357" s="2"/>
      <c r="V357" s="56"/>
    </row>
    <row r="358" spans="1:22" ht="24" customHeight="1" thickBot="1">
      <c r="A358" s="277">
        <f t="shared" ref="A358" si="82">A354+1</f>
        <v>87</v>
      </c>
      <c r="B358" s="70" t="s">
        <v>336</v>
      </c>
      <c r="C358" s="70" t="s">
        <v>338</v>
      </c>
      <c r="D358" s="70" t="s">
        <v>24</v>
      </c>
      <c r="E358" s="291" t="s">
        <v>340</v>
      </c>
      <c r="F358" s="291"/>
      <c r="G358" s="291" t="s">
        <v>332</v>
      </c>
      <c r="H358" s="292"/>
      <c r="I358" s="71"/>
      <c r="J358" s="72"/>
      <c r="K358" s="72"/>
      <c r="L358" s="72"/>
      <c r="M358" s="166"/>
      <c r="N358" s="2"/>
      <c r="V358" s="56"/>
    </row>
    <row r="359" spans="1:22" ht="13.5" thickBot="1">
      <c r="A359" s="277"/>
      <c r="B359" s="58"/>
      <c r="C359" s="58"/>
      <c r="D359" s="59"/>
      <c r="E359" s="60"/>
      <c r="F359" s="61"/>
      <c r="G359" s="309"/>
      <c r="H359" s="310"/>
      <c r="I359" s="311"/>
      <c r="J359" s="62"/>
      <c r="K359" s="63"/>
      <c r="L359" s="64"/>
      <c r="M359" s="177"/>
      <c r="N359" s="2"/>
      <c r="V359" s="56"/>
    </row>
    <row r="360" spans="1:22" ht="23.25" thickBot="1">
      <c r="A360" s="277"/>
      <c r="B360" s="73" t="s">
        <v>337</v>
      </c>
      <c r="C360" s="73" t="s">
        <v>339</v>
      </c>
      <c r="D360" s="73" t="s">
        <v>23</v>
      </c>
      <c r="E360" s="312" t="s">
        <v>341</v>
      </c>
      <c r="F360" s="312"/>
      <c r="G360" s="313"/>
      <c r="H360" s="314"/>
      <c r="I360" s="315"/>
      <c r="J360" s="65"/>
      <c r="K360" s="64"/>
      <c r="L360" s="66"/>
      <c r="M360" s="178"/>
      <c r="N360" s="2"/>
      <c r="V360" s="56"/>
    </row>
    <row r="361" spans="1:22" ht="13.5" thickBot="1">
      <c r="A361" s="278"/>
      <c r="B361" s="74"/>
      <c r="C361" s="74"/>
      <c r="D361" s="75"/>
      <c r="E361" s="76" t="s">
        <v>4</v>
      </c>
      <c r="F361" s="77"/>
      <c r="G361" s="316"/>
      <c r="H361" s="317"/>
      <c r="I361" s="318"/>
      <c r="J361" s="78"/>
      <c r="K361" s="79"/>
      <c r="L361" s="79"/>
      <c r="M361" s="179"/>
      <c r="N361" s="2"/>
      <c r="V361" s="56"/>
    </row>
    <row r="362" spans="1:22" ht="24" customHeight="1" thickBot="1">
      <c r="A362" s="277">
        <f t="shared" ref="A362" si="83">A358+1</f>
        <v>88</v>
      </c>
      <c r="B362" s="70" t="s">
        <v>336</v>
      </c>
      <c r="C362" s="70" t="s">
        <v>338</v>
      </c>
      <c r="D362" s="70" t="s">
        <v>24</v>
      </c>
      <c r="E362" s="291" t="s">
        <v>340</v>
      </c>
      <c r="F362" s="291"/>
      <c r="G362" s="291" t="s">
        <v>332</v>
      </c>
      <c r="H362" s="292"/>
      <c r="I362" s="71"/>
      <c r="J362" s="72"/>
      <c r="K362" s="72"/>
      <c r="L362" s="72"/>
      <c r="M362" s="166"/>
      <c r="N362" s="2"/>
      <c r="V362" s="56"/>
    </row>
    <row r="363" spans="1:22" ht="13.5" thickBot="1">
      <c r="A363" s="277"/>
      <c r="B363" s="58"/>
      <c r="C363" s="58"/>
      <c r="D363" s="59"/>
      <c r="E363" s="60"/>
      <c r="F363" s="61"/>
      <c r="G363" s="309"/>
      <c r="H363" s="310"/>
      <c r="I363" s="311"/>
      <c r="J363" s="62"/>
      <c r="K363" s="63"/>
      <c r="L363" s="64"/>
      <c r="M363" s="177"/>
      <c r="N363" s="2"/>
      <c r="V363" s="56"/>
    </row>
    <row r="364" spans="1:22" ht="23.25" thickBot="1">
      <c r="A364" s="277"/>
      <c r="B364" s="73" t="s">
        <v>337</v>
      </c>
      <c r="C364" s="73" t="s">
        <v>339</v>
      </c>
      <c r="D364" s="73" t="s">
        <v>23</v>
      </c>
      <c r="E364" s="312" t="s">
        <v>341</v>
      </c>
      <c r="F364" s="312"/>
      <c r="G364" s="313"/>
      <c r="H364" s="314"/>
      <c r="I364" s="315"/>
      <c r="J364" s="65"/>
      <c r="K364" s="64"/>
      <c r="L364" s="66"/>
      <c r="M364" s="178"/>
      <c r="N364" s="2"/>
      <c r="V364" s="56"/>
    </row>
    <row r="365" spans="1:22" ht="13.5" thickBot="1">
      <c r="A365" s="278"/>
      <c r="B365" s="74"/>
      <c r="C365" s="74"/>
      <c r="D365" s="75"/>
      <c r="E365" s="76" t="s">
        <v>4</v>
      </c>
      <c r="F365" s="77"/>
      <c r="G365" s="316"/>
      <c r="H365" s="317"/>
      <c r="I365" s="318"/>
      <c r="J365" s="78"/>
      <c r="K365" s="79"/>
      <c r="L365" s="79"/>
      <c r="M365" s="179"/>
      <c r="N365" s="2"/>
      <c r="V365" s="56"/>
    </row>
    <row r="366" spans="1:22" ht="24" customHeight="1" thickBot="1">
      <c r="A366" s="277">
        <f t="shared" ref="A366" si="84">A362+1</f>
        <v>89</v>
      </c>
      <c r="B366" s="70" t="s">
        <v>336</v>
      </c>
      <c r="C366" s="70" t="s">
        <v>338</v>
      </c>
      <c r="D366" s="70" t="s">
        <v>24</v>
      </c>
      <c r="E366" s="291" t="s">
        <v>340</v>
      </c>
      <c r="F366" s="291"/>
      <c r="G366" s="291" t="s">
        <v>332</v>
      </c>
      <c r="H366" s="292"/>
      <c r="I366" s="71"/>
      <c r="J366" s="72"/>
      <c r="K366" s="72"/>
      <c r="L366" s="72"/>
      <c r="M366" s="166"/>
      <c r="N366" s="2"/>
      <c r="V366" s="56"/>
    </row>
    <row r="367" spans="1:22" ht="13.5" thickBot="1">
      <c r="A367" s="277"/>
      <c r="B367" s="58"/>
      <c r="C367" s="58"/>
      <c r="D367" s="59"/>
      <c r="E367" s="60"/>
      <c r="F367" s="61"/>
      <c r="G367" s="309"/>
      <c r="H367" s="310"/>
      <c r="I367" s="311"/>
      <c r="J367" s="62"/>
      <c r="K367" s="63"/>
      <c r="L367" s="64"/>
      <c r="M367" s="177"/>
      <c r="N367" s="2"/>
      <c r="V367" s="56"/>
    </row>
    <row r="368" spans="1:22" ht="23.25" thickBot="1">
      <c r="A368" s="277"/>
      <c r="B368" s="73" t="s">
        <v>337</v>
      </c>
      <c r="C368" s="73" t="s">
        <v>339</v>
      </c>
      <c r="D368" s="73" t="s">
        <v>23</v>
      </c>
      <c r="E368" s="312" t="s">
        <v>341</v>
      </c>
      <c r="F368" s="312"/>
      <c r="G368" s="313"/>
      <c r="H368" s="314"/>
      <c r="I368" s="315"/>
      <c r="J368" s="65"/>
      <c r="K368" s="64"/>
      <c r="L368" s="66"/>
      <c r="M368" s="178"/>
      <c r="N368" s="2"/>
      <c r="V368" s="56"/>
    </row>
    <row r="369" spans="1:22" ht="13.5" thickBot="1">
      <c r="A369" s="278"/>
      <c r="B369" s="74"/>
      <c r="C369" s="74"/>
      <c r="D369" s="75"/>
      <c r="E369" s="76" t="s">
        <v>4</v>
      </c>
      <c r="F369" s="77"/>
      <c r="G369" s="316"/>
      <c r="H369" s="317"/>
      <c r="I369" s="318"/>
      <c r="J369" s="78"/>
      <c r="K369" s="79"/>
      <c r="L369" s="79"/>
      <c r="M369" s="179"/>
      <c r="N369" s="2"/>
      <c r="V369" s="56"/>
    </row>
    <row r="370" spans="1:22" ht="24" customHeight="1" thickBot="1">
      <c r="A370" s="277">
        <f t="shared" ref="A370" si="85">A366+1</f>
        <v>90</v>
      </c>
      <c r="B370" s="70" t="s">
        <v>336</v>
      </c>
      <c r="C370" s="70" t="s">
        <v>338</v>
      </c>
      <c r="D370" s="70" t="s">
        <v>24</v>
      </c>
      <c r="E370" s="291" t="s">
        <v>340</v>
      </c>
      <c r="F370" s="291"/>
      <c r="G370" s="291" t="s">
        <v>332</v>
      </c>
      <c r="H370" s="292"/>
      <c r="I370" s="71"/>
      <c r="J370" s="72"/>
      <c r="K370" s="72"/>
      <c r="L370" s="72"/>
      <c r="M370" s="166"/>
      <c r="N370" s="2"/>
      <c r="V370" s="56"/>
    </row>
    <row r="371" spans="1:22" ht="13.5" thickBot="1">
      <c r="A371" s="277"/>
      <c r="B371" s="58"/>
      <c r="C371" s="58"/>
      <c r="D371" s="59"/>
      <c r="E371" s="60"/>
      <c r="F371" s="61"/>
      <c r="G371" s="309"/>
      <c r="H371" s="310"/>
      <c r="I371" s="311"/>
      <c r="J371" s="62"/>
      <c r="K371" s="63"/>
      <c r="L371" s="64"/>
      <c r="M371" s="177"/>
      <c r="N371" s="2"/>
      <c r="V371" s="56"/>
    </row>
    <row r="372" spans="1:22" ht="23.25" thickBot="1">
      <c r="A372" s="277"/>
      <c r="B372" s="73" t="s">
        <v>337</v>
      </c>
      <c r="C372" s="73" t="s">
        <v>339</v>
      </c>
      <c r="D372" s="73" t="s">
        <v>23</v>
      </c>
      <c r="E372" s="312" t="s">
        <v>341</v>
      </c>
      <c r="F372" s="312"/>
      <c r="G372" s="313"/>
      <c r="H372" s="314"/>
      <c r="I372" s="315"/>
      <c r="J372" s="65"/>
      <c r="K372" s="64"/>
      <c r="L372" s="66"/>
      <c r="M372" s="178"/>
      <c r="N372" s="2"/>
      <c r="V372" s="56"/>
    </row>
    <row r="373" spans="1:22" ht="13.5" thickBot="1">
      <c r="A373" s="278"/>
      <c r="B373" s="74"/>
      <c r="C373" s="74"/>
      <c r="D373" s="75"/>
      <c r="E373" s="76" t="s">
        <v>4</v>
      </c>
      <c r="F373" s="77"/>
      <c r="G373" s="316"/>
      <c r="H373" s="317"/>
      <c r="I373" s="318"/>
      <c r="J373" s="78"/>
      <c r="K373" s="79"/>
      <c r="L373" s="79"/>
      <c r="M373" s="179"/>
      <c r="N373" s="2"/>
      <c r="V373" s="56"/>
    </row>
    <row r="374" spans="1:22" ht="24" customHeight="1" thickBot="1">
      <c r="A374" s="277">
        <f t="shared" ref="A374" si="86">A370+1</f>
        <v>91</v>
      </c>
      <c r="B374" s="70" t="s">
        <v>336</v>
      </c>
      <c r="C374" s="70" t="s">
        <v>338</v>
      </c>
      <c r="D374" s="70" t="s">
        <v>24</v>
      </c>
      <c r="E374" s="291" t="s">
        <v>340</v>
      </c>
      <c r="F374" s="291"/>
      <c r="G374" s="291" t="s">
        <v>332</v>
      </c>
      <c r="H374" s="292"/>
      <c r="I374" s="71"/>
      <c r="J374" s="72"/>
      <c r="K374" s="72"/>
      <c r="L374" s="72"/>
      <c r="M374" s="166"/>
      <c r="N374" s="2"/>
      <c r="V374" s="56"/>
    </row>
    <row r="375" spans="1:22" ht="13.5" thickBot="1">
      <c r="A375" s="277"/>
      <c r="B375" s="58"/>
      <c r="C375" s="58"/>
      <c r="D375" s="59"/>
      <c r="E375" s="60"/>
      <c r="F375" s="61"/>
      <c r="G375" s="309"/>
      <c r="H375" s="310"/>
      <c r="I375" s="311"/>
      <c r="J375" s="62"/>
      <c r="K375" s="63"/>
      <c r="L375" s="64"/>
      <c r="M375" s="177"/>
      <c r="N375" s="2"/>
      <c r="V375" s="56"/>
    </row>
    <row r="376" spans="1:22" ht="23.25" thickBot="1">
      <c r="A376" s="277"/>
      <c r="B376" s="73" t="s">
        <v>337</v>
      </c>
      <c r="C376" s="73" t="s">
        <v>339</v>
      </c>
      <c r="D376" s="73" t="s">
        <v>23</v>
      </c>
      <c r="E376" s="312" t="s">
        <v>341</v>
      </c>
      <c r="F376" s="312"/>
      <c r="G376" s="313"/>
      <c r="H376" s="314"/>
      <c r="I376" s="315"/>
      <c r="J376" s="65"/>
      <c r="K376" s="64"/>
      <c r="L376" s="66"/>
      <c r="M376" s="178"/>
      <c r="N376" s="2"/>
      <c r="V376" s="56"/>
    </row>
    <row r="377" spans="1:22" ht="13.5" thickBot="1">
      <c r="A377" s="278"/>
      <c r="B377" s="74"/>
      <c r="C377" s="74"/>
      <c r="D377" s="75"/>
      <c r="E377" s="76" t="s">
        <v>4</v>
      </c>
      <c r="F377" s="77"/>
      <c r="G377" s="316"/>
      <c r="H377" s="317"/>
      <c r="I377" s="318"/>
      <c r="J377" s="78"/>
      <c r="K377" s="79"/>
      <c r="L377" s="79"/>
      <c r="M377" s="179"/>
      <c r="N377" s="2"/>
      <c r="V377" s="56"/>
    </row>
    <row r="378" spans="1:22" ht="24" customHeight="1" thickBot="1">
      <c r="A378" s="277">
        <f t="shared" ref="A378" si="87">A374+1</f>
        <v>92</v>
      </c>
      <c r="B378" s="70" t="s">
        <v>336</v>
      </c>
      <c r="C378" s="70" t="s">
        <v>338</v>
      </c>
      <c r="D378" s="70" t="s">
        <v>24</v>
      </c>
      <c r="E378" s="291" t="s">
        <v>340</v>
      </c>
      <c r="F378" s="291"/>
      <c r="G378" s="291" t="s">
        <v>332</v>
      </c>
      <c r="H378" s="292"/>
      <c r="I378" s="71"/>
      <c r="J378" s="72"/>
      <c r="K378" s="72"/>
      <c r="L378" s="72"/>
      <c r="M378" s="166"/>
      <c r="N378" s="2"/>
      <c r="V378" s="56"/>
    </row>
    <row r="379" spans="1:22" ht="13.5" thickBot="1">
      <c r="A379" s="277"/>
      <c r="B379" s="58"/>
      <c r="C379" s="58"/>
      <c r="D379" s="59"/>
      <c r="E379" s="60"/>
      <c r="F379" s="61"/>
      <c r="G379" s="309"/>
      <c r="H379" s="310"/>
      <c r="I379" s="311"/>
      <c r="J379" s="62"/>
      <c r="K379" s="63"/>
      <c r="L379" s="64"/>
      <c r="M379" s="177"/>
      <c r="N379" s="2"/>
      <c r="V379" s="56"/>
    </row>
    <row r="380" spans="1:22" ht="23.25" thickBot="1">
      <c r="A380" s="277"/>
      <c r="B380" s="73" t="s">
        <v>337</v>
      </c>
      <c r="C380" s="73" t="s">
        <v>339</v>
      </c>
      <c r="D380" s="73" t="s">
        <v>23</v>
      </c>
      <c r="E380" s="312" t="s">
        <v>341</v>
      </c>
      <c r="F380" s="312"/>
      <c r="G380" s="313"/>
      <c r="H380" s="314"/>
      <c r="I380" s="315"/>
      <c r="J380" s="65"/>
      <c r="K380" s="64"/>
      <c r="L380" s="66"/>
      <c r="M380" s="178"/>
      <c r="N380" s="2"/>
      <c r="V380" s="56"/>
    </row>
    <row r="381" spans="1:22" ht="13.5" thickBot="1">
      <c r="A381" s="278"/>
      <c r="B381" s="74"/>
      <c r="C381" s="74"/>
      <c r="D381" s="75"/>
      <c r="E381" s="76" t="s">
        <v>4</v>
      </c>
      <c r="F381" s="77"/>
      <c r="G381" s="316"/>
      <c r="H381" s="317"/>
      <c r="I381" s="318"/>
      <c r="J381" s="78"/>
      <c r="K381" s="79"/>
      <c r="L381" s="79"/>
      <c r="M381" s="179"/>
      <c r="N381" s="2"/>
      <c r="V381" s="56"/>
    </row>
    <row r="382" spans="1:22" ht="24" customHeight="1" thickBot="1">
      <c r="A382" s="277">
        <f t="shared" ref="A382" si="88">A378+1</f>
        <v>93</v>
      </c>
      <c r="B382" s="70" t="s">
        <v>336</v>
      </c>
      <c r="C382" s="70" t="s">
        <v>338</v>
      </c>
      <c r="D382" s="70" t="s">
        <v>24</v>
      </c>
      <c r="E382" s="291" t="s">
        <v>340</v>
      </c>
      <c r="F382" s="291"/>
      <c r="G382" s="291" t="s">
        <v>332</v>
      </c>
      <c r="H382" s="292"/>
      <c r="I382" s="71"/>
      <c r="J382" s="72"/>
      <c r="K382" s="72"/>
      <c r="L382" s="72"/>
      <c r="M382" s="166"/>
      <c r="N382" s="2"/>
      <c r="V382" s="56"/>
    </row>
    <row r="383" spans="1:22" ht="13.5" thickBot="1">
      <c r="A383" s="277"/>
      <c r="B383" s="58"/>
      <c r="C383" s="58"/>
      <c r="D383" s="59"/>
      <c r="E383" s="60"/>
      <c r="F383" s="61"/>
      <c r="G383" s="309"/>
      <c r="H383" s="310"/>
      <c r="I383" s="311"/>
      <c r="J383" s="62"/>
      <c r="K383" s="63"/>
      <c r="L383" s="64"/>
      <c r="M383" s="177"/>
      <c r="N383" s="2"/>
      <c r="V383" s="56"/>
    </row>
    <row r="384" spans="1:22" ht="23.25" thickBot="1">
      <c r="A384" s="277"/>
      <c r="B384" s="73" t="s">
        <v>337</v>
      </c>
      <c r="C384" s="73" t="s">
        <v>339</v>
      </c>
      <c r="D384" s="73" t="s">
        <v>23</v>
      </c>
      <c r="E384" s="312" t="s">
        <v>341</v>
      </c>
      <c r="F384" s="312"/>
      <c r="G384" s="313"/>
      <c r="H384" s="314"/>
      <c r="I384" s="315"/>
      <c r="J384" s="65"/>
      <c r="K384" s="64"/>
      <c r="L384" s="66"/>
      <c r="M384" s="178"/>
      <c r="N384" s="2"/>
      <c r="V384" s="56"/>
    </row>
    <row r="385" spans="1:22" ht="13.5" thickBot="1">
      <c r="A385" s="278"/>
      <c r="B385" s="74"/>
      <c r="C385" s="74"/>
      <c r="D385" s="75"/>
      <c r="E385" s="76" t="s">
        <v>4</v>
      </c>
      <c r="F385" s="77"/>
      <c r="G385" s="316"/>
      <c r="H385" s="317"/>
      <c r="I385" s="318"/>
      <c r="J385" s="78"/>
      <c r="K385" s="79"/>
      <c r="L385" s="79"/>
      <c r="M385" s="179"/>
      <c r="N385" s="2"/>
      <c r="V385" s="56"/>
    </row>
    <row r="386" spans="1:22" ht="24" customHeight="1" thickBot="1">
      <c r="A386" s="277">
        <f t="shared" ref="A386" si="89">A382+1</f>
        <v>94</v>
      </c>
      <c r="B386" s="70" t="s">
        <v>336</v>
      </c>
      <c r="C386" s="70" t="s">
        <v>338</v>
      </c>
      <c r="D386" s="70" t="s">
        <v>24</v>
      </c>
      <c r="E386" s="291" t="s">
        <v>340</v>
      </c>
      <c r="F386" s="291"/>
      <c r="G386" s="291" t="s">
        <v>332</v>
      </c>
      <c r="H386" s="292"/>
      <c r="I386" s="71"/>
      <c r="J386" s="72"/>
      <c r="K386" s="72"/>
      <c r="L386" s="72"/>
      <c r="M386" s="166"/>
      <c r="N386" s="2"/>
      <c r="V386" s="56"/>
    </row>
    <row r="387" spans="1:22" ht="13.5" thickBot="1">
      <c r="A387" s="277"/>
      <c r="B387" s="58"/>
      <c r="C387" s="58"/>
      <c r="D387" s="59"/>
      <c r="E387" s="60"/>
      <c r="F387" s="61"/>
      <c r="G387" s="309"/>
      <c r="H387" s="310"/>
      <c r="I387" s="311"/>
      <c r="J387" s="62"/>
      <c r="K387" s="63"/>
      <c r="L387" s="64"/>
      <c r="M387" s="177"/>
      <c r="N387" s="2"/>
      <c r="V387" s="56"/>
    </row>
    <row r="388" spans="1:22" ht="23.25" thickBot="1">
      <c r="A388" s="277"/>
      <c r="B388" s="73" t="s">
        <v>337</v>
      </c>
      <c r="C388" s="73" t="s">
        <v>339</v>
      </c>
      <c r="D388" s="73" t="s">
        <v>23</v>
      </c>
      <c r="E388" s="312" t="s">
        <v>341</v>
      </c>
      <c r="F388" s="312"/>
      <c r="G388" s="313"/>
      <c r="H388" s="314"/>
      <c r="I388" s="315"/>
      <c r="J388" s="65"/>
      <c r="K388" s="64"/>
      <c r="L388" s="66"/>
      <c r="M388" s="178"/>
      <c r="N388" s="2"/>
      <c r="V388" s="56"/>
    </row>
    <row r="389" spans="1:22" ht="13.5" thickBot="1">
      <c r="A389" s="278"/>
      <c r="B389" s="74"/>
      <c r="C389" s="74"/>
      <c r="D389" s="75"/>
      <c r="E389" s="76" t="s">
        <v>4</v>
      </c>
      <c r="F389" s="77"/>
      <c r="G389" s="316"/>
      <c r="H389" s="317"/>
      <c r="I389" s="318"/>
      <c r="J389" s="78"/>
      <c r="K389" s="79"/>
      <c r="L389" s="79"/>
      <c r="M389" s="179"/>
      <c r="N389" s="2"/>
      <c r="V389" s="56"/>
    </row>
    <row r="390" spans="1:22" ht="24" customHeight="1" thickBot="1">
      <c r="A390" s="277">
        <f t="shared" ref="A390" si="90">A386+1</f>
        <v>95</v>
      </c>
      <c r="B390" s="70" t="s">
        <v>336</v>
      </c>
      <c r="C390" s="70" t="s">
        <v>338</v>
      </c>
      <c r="D390" s="70" t="s">
        <v>24</v>
      </c>
      <c r="E390" s="291" t="s">
        <v>340</v>
      </c>
      <c r="F390" s="291"/>
      <c r="G390" s="291" t="s">
        <v>332</v>
      </c>
      <c r="H390" s="292"/>
      <c r="I390" s="71"/>
      <c r="J390" s="72"/>
      <c r="K390" s="72"/>
      <c r="L390" s="72"/>
      <c r="M390" s="166"/>
      <c r="N390" s="2"/>
      <c r="V390" s="56"/>
    </row>
    <row r="391" spans="1:22" ht="13.5" thickBot="1">
      <c r="A391" s="277"/>
      <c r="B391" s="58"/>
      <c r="C391" s="58"/>
      <c r="D391" s="59"/>
      <c r="E391" s="60"/>
      <c r="F391" s="61"/>
      <c r="G391" s="309"/>
      <c r="H391" s="310"/>
      <c r="I391" s="311"/>
      <c r="J391" s="62"/>
      <c r="K391" s="63"/>
      <c r="L391" s="64"/>
      <c r="M391" s="177"/>
      <c r="N391" s="2"/>
      <c r="V391" s="56"/>
    </row>
    <row r="392" spans="1:22" ht="23.25" thickBot="1">
      <c r="A392" s="277"/>
      <c r="B392" s="73" t="s">
        <v>337</v>
      </c>
      <c r="C392" s="73" t="s">
        <v>339</v>
      </c>
      <c r="D392" s="73" t="s">
        <v>23</v>
      </c>
      <c r="E392" s="312" t="s">
        <v>341</v>
      </c>
      <c r="F392" s="312"/>
      <c r="G392" s="313"/>
      <c r="H392" s="314"/>
      <c r="I392" s="315"/>
      <c r="J392" s="65"/>
      <c r="K392" s="64"/>
      <c r="L392" s="66"/>
      <c r="M392" s="178"/>
      <c r="N392" s="2"/>
      <c r="V392" s="56"/>
    </row>
    <row r="393" spans="1:22" ht="13.5" thickBot="1">
      <c r="A393" s="278"/>
      <c r="B393" s="74"/>
      <c r="C393" s="74"/>
      <c r="D393" s="75"/>
      <c r="E393" s="76" t="s">
        <v>4</v>
      </c>
      <c r="F393" s="77"/>
      <c r="G393" s="316"/>
      <c r="H393" s="317"/>
      <c r="I393" s="318"/>
      <c r="J393" s="78"/>
      <c r="K393" s="79"/>
      <c r="L393" s="79"/>
      <c r="M393" s="179"/>
      <c r="N393" s="2"/>
      <c r="V393" s="56"/>
    </row>
    <row r="394" spans="1:22" ht="24" customHeight="1" thickBot="1">
      <c r="A394" s="277">
        <f t="shared" ref="A394" si="91">A390+1</f>
        <v>96</v>
      </c>
      <c r="B394" s="70" t="s">
        <v>336</v>
      </c>
      <c r="C394" s="70" t="s">
        <v>338</v>
      </c>
      <c r="D394" s="70" t="s">
        <v>24</v>
      </c>
      <c r="E394" s="291" t="s">
        <v>340</v>
      </c>
      <c r="F394" s="291"/>
      <c r="G394" s="291" t="s">
        <v>332</v>
      </c>
      <c r="H394" s="292"/>
      <c r="I394" s="71"/>
      <c r="J394" s="72"/>
      <c r="K394" s="72"/>
      <c r="L394" s="72"/>
      <c r="M394" s="166"/>
      <c r="N394" s="2"/>
      <c r="V394" s="56"/>
    </row>
    <row r="395" spans="1:22" ht="13.5" thickBot="1">
      <c r="A395" s="277"/>
      <c r="B395" s="58"/>
      <c r="C395" s="58"/>
      <c r="D395" s="59"/>
      <c r="E395" s="60"/>
      <c r="F395" s="61"/>
      <c r="G395" s="309"/>
      <c r="H395" s="310"/>
      <c r="I395" s="311"/>
      <c r="J395" s="62"/>
      <c r="K395" s="63"/>
      <c r="L395" s="64"/>
      <c r="M395" s="177"/>
      <c r="N395" s="2"/>
      <c r="V395" s="56"/>
    </row>
    <row r="396" spans="1:22" ht="23.25" thickBot="1">
      <c r="A396" s="277"/>
      <c r="B396" s="73" t="s">
        <v>337</v>
      </c>
      <c r="C396" s="73" t="s">
        <v>339</v>
      </c>
      <c r="D396" s="73" t="s">
        <v>23</v>
      </c>
      <c r="E396" s="312" t="s">
        <v>341</v>
      </c>
      <c r="F396" s="312"/>
      <c r="G396" s="313"/>
      <c r="H396" s="314"/>
      <c r="I396" s="315"/>
      <c r="J396" s="65"/>
      <c r="K396" s="64"/>
      <c r="L396" s="66"/>
      <c r="M396" s="178"/>
      <c r="N396" s="2"/>
      <c r="V396" s="56"/>
    </row>
    <row r="397" spans="1:22" ht="13.5" thickBot="1">
      <c r="A397" s="278"/>
      <c r="B397" s="74"/>
      <c r="C397" s="74"/>
      <c r="D397" s="75"/>
      <c r="E397" s="76" t="s">
        <v>4</v>
      </c>
      <c r="F397" s="77"/>
      <c r="G397" s="316"/>
      <c r="H397" s="317"/>
      <c r="I397" s="318"/>
      <c r="J397" s="78"/>
      <c r="K397" s="79"/>
      <c r="L397" s="79"/>
      <c r="M397" s="179"/>
      <c r="N397" s="2"/>
      <c r="V397" s="56"/>
    </row>
    <row r="398" spans="1:22" ht="24" customHeight="1" thickBot="1">
      <c r="A398" s="277">
        <f t="shared" ref="A398" si="92">A394+1</f>
        <v>97</v>
      </c>
      <c r="B398" s="70" t="s">
        <v>336</v>
      </c>
      <c r="C398" s="70" t="s">
        <v>338</v>
      </c>
      <c r="D398" s="70" t="s">
        <v>24</v>
      </c>
      <c r="E398" s="291" t="s">
        <v>340</v>
      </c>
      <c r="F398" s="291"/>
      <c r="G398" s="291" t="s">
        <v>332</v>
      </c>
      <c r="H398" s="292"/>
      <c r="I398" s="71"/>
      <c r="J398" s="72"/>
      <c r="K398" s="72"/>
      <c r="L398" s="72"/>
      <c r="M398" s="166"/>
      <c r="N398" s="2"/>
      <c r="V398" s="56"/>
    </row>
    <row r="399" spans="1:22" ht="13.5" thickBot="1">
      <c r="A399" s="277"/>
      <c r="B399" s="58"/>
      <c r="C399" s="58"/>
      <c r="D399" s="59"/>
      <c r="E399" s="60"/>
      <c r="F399" s="61"/>
      <c r="G399" s="309"/>
      <c r="H399" s="310"/>
      <c r="I399" s="311"/>
      <c r="J399" s="62"/>
      <c r="K399" s="63"/>
      <c r="L399" s="64"/>
      <c r="M399" s="177"/>
      <c r="N399" s="2"/>
      <c r="V399" s="56"/>
    </row>
    <row r="400" spans="1:22" ht="23.25" thickBot="1">
      <c r="A400" s="277"/>
      <c r="B400" s="73" t="s">
        <v>337</v>
      </c>
      <c r="C400" s="73" t="s">
        <v>339</v>
      </c>
      <c r="D400" s="73" t="s">
        <v>23</v>
      </c>
      <c r="E400" s="312" t="s">
        <v>341</v>
      </c>
      <c r="F400" s="312"/>
      <c r="G400" s="313"/>
      <c r="H400" s="314"/>
      <c r="I400" s="315"/>
      <c r="J400" s="65"/>
      <c r="K400" s="64"/>
      <c r="L400" s="66"/>
      <c r="M400" s="178"/>
      <c r="N400" s="2"/>
      <c r="V400" s="56"/>
    </row>
    <row r="401" spans="1:22" ht="13.5" thickBot="1">
      <c r="A401" s="278"/>
      <c r="B401" s="74"/>
      <c r="C401" s="74"/>
      <c r="D401" s="75"/>
      <c r="E401" s="76" t="s">
        <v>4</v>
      </c>
      <c r="F401" s="77"/>
      <c r="G401" s="316"/>
      <c r="H401" s="317"/>
      <c r="I401" s="318"/>
      <c r="J401" s="78"/>
      <c r="K401" s="79"/>
      <c r="L401" s="79"/>
      <c r="M401" s="179"/>
      <c r="N401" s="2"/>
      <c r="V401" s="56"/>
    </row>
    <row r="402" spans="1:22" ht="24" customHeight="1" thickBot="1">
      <c r="A402" s="277">
        <f t="shared" ref="A402" si="93">A398+1</f>
        <v>98</v>
      </c>
      <c r="B402" s="70" t="s">
        <v>336</v>
      </c>
      <c r="C402" s="70" t="s">
        <v>338</v>
      </c>
      <c r="D402" s="70" t="s">
        <v>24</v>
      </c>
      <c r="E402" s="291" t="s">
        <v>340</v>
      </c>
      <c r="F402" s="291"/>
      <c r="G402" s="291" t="s">
        <v>332</v>
      </c>
      <c r="H402" s="292"/>
      <c r="I402" s="71"/>
      <c r="J402" s="72"/>
      <c r="K402" s="72"/>
      <c r="L402" s="72"/>
      <c r="M402" s="166"/>
      <c r="N402" s="2"/>
      <c r="V402" s="56"/>
    </row>
    <row r="403" spans="1:22" ht="13.5" thickBot="1">
      <c r="A403" s="277"/>
      <c r="B403" s="58"/>
      <c r="C403" s="58"/>
      <c r="D403" s="59"/>
      <c r="E403" s="60"/>
      <c r="F403" s="61"/>
      <c r="G403" s="309"/>
      <c r="H403" s="310"/>
      <c r="I403" s="311"/>
      <c r="J403" s="62"/>
      <c r="K403" s="63"/>
      <c r="L403" s="64"/>
      <c r="M403" s="177"/>
      <c r="N403" s="2"/>
      <c r="V403" s="56"/>
    </row>
    <row r="404" spans="1:22" ht="23.25" thickBot="1">
      <c r="A404" s="277"/>
      <c r="B404" s="73" t="s">
        <v>337</v>
      </c>
      <c r="C404" s="73" t="s">
        <v>339</v>
      </c>
      <c r="D404" s="73" t="s">
        <v>23</v>
      </c>
      <c r="E404" s="312" t="s">
        <v>341</v>
      </c>
      <c r="F404" s="312"/>
      <c r="G404" s="313"/>
      <c r="H404" s="314"/>
      <c r="I404" s="315"/>
      <c r="J404" s="65"/>
      <c r="K404" s="64"/>
      <c r="L404" s="66"/>
      <c r="M404" s="178"/>
      <c r="N404" s="2"/>
      <c r="V404" s="56"/>
    </row>
    <row r="405" spans="1:22" ht="13.5" thickBot="1">
      <c r="A405" s="278"/>
      <c r="B405" s="74"/>
      <c r="C405" s="74"/>
      <c r="D405" s="75"/>
      <c r="E405" s="76" t="s">
        <v>4</v>
      </c>
      <c r="F405" s="77"/>
      <c r="G405" s="316"/>
      <c r="H405" s="317"/>
      <c r="I405" s="318"/>
      <c r="J405" s="78"/>
      <c r="K405" s="79"/>
      <c r="L405" s="79"/>
      <c r="M405" s="179"/>
      <c r="N405" s="2"/>
      <c r="V405" s="56"/>
    </row>
    <row r="406" spans="1:22" ht="24" customHeight="1" thickBot="1">
      <c r="A406" s="277">
        <f t="shared" ref="A406" si="94">A402+1</f>
        <v>99</v>
      </c>
      <c r="B406" s="70" t="s">
        <v>336</v>
      </c>
      <c r="C406" s="70" t="s">
        <v>338</v>
      </c>
      <c r="D406" s="70" t="s">
        <v>24</v>
      </c>
      <c r="E406" s="291" t="s">
        <v>340</v>
      </c>
      <c r="F406" s="291"/>
      <c r="G406" s="291" t="s">
        <v>332</v>
      </c>
      <c r="H406" s="292"/>
      <c r="I406" s="71"/>
      <c r="J406" s="72"/>
      <c r="K406" s="72"/>
      <c r="L406" s="72"/>
      <c r="M406" s="166"/>
      <c r="N406" s="2"/>
      <c r="V406" s="56"/>
    </row>
    <row r="407" spans="1:22" ht="13.5" thickBot="1">
      <c r="A407" s="277"/>
      <c r="B407" s="58"/>
      <c r="C407" s="58"/>
      <c r="D407" s="59"/>
      <c r="E407" s="60"/>
      <c r="F407" s="61"/>
      <c r="G407" s="309"/>
      <c r="H407" s="310"/>
      <c r="I407" s="311"/>
      <c r="J407" s="62"/>
      <c r="K407" s="63"/>
      <c r="L407" s="64"/>
      <c r="M407" s="177"/>
      <c r="N407" s="2"/>
      <c r="V407" s="56"/>
    </row>
    <row r="408" spans="1:22" ht="23.25" thickBot="1">
      <c r="A408" s="277"/>
      <c r="B408" s="73" t="s">
        <v>337</v>
      </c>
      <c r="C408" s="73" t="s">
        <v>339</v>
      </c>
      <c r="D408" s="73" t="s">
        <v>23</v>
      </c>
      <c r="E408" s="312" t="s">
        <v>341</v>
      </c>
      <c r="F408" s="312"/>
      <c r="G408" s="313"/>
      <c r="H408" s="314"/>
      <c r="I408" s="315"/>
      <c r="J408" s="65"/>
      <c r="K408" s="64"/>
      <c r="L408" s="66"/>
      <c r="M408" s="178"/>
      <c r="N408" s="2"/>
      <c r="V408" s="56"/>
    </row>
    <row r="409" spans="1:22" ht="13.5" thickBot="1">
      <c r="A409" s="278"/>
      <c r="B409" s="74"/>
      <c r="C409" s="74"/>
      <c r="D409" s="75"/>
      <c r="E409" s="76" t="s">
        <v>4</v>
      </c>
      <c r="F409" s="77"/>
      <c r="G409" s="316"/>
      <c r="H409" s="317"/>
      <c r="I409" s="318"/>
      <c r="J409" s="78"/>
      <c r="K409" s="79"/>
      <c r="L409" s="79"/>
      <c r="M409" s="179"/>
      <c r="N409" s="2"/>
      <c r="V409" s="56"/>
    </row>
    <row r="410" spans="1:22" ht="24" customHeight="1" thickBot="1">
      <c r="A410" s="277">
        <f t="shared" ref="A410" si="95">A406+1</f>
        <v>100</v>
      </c>
      <c r="B410" s="70" t="s">
        <v>336</v>
      </c>
      <c r="C410" s="70" t="s">
        <v>338</v>
      </c>
      <c r="D410" s="70" t="s">
        <v>24</v>
      </c>
      <c r="E410" s="291" t="s">
        <v>340</v>
      </c>
      <c r="F410" s="291"/>
      <c r="G410" s="291" t="s">
        <v>332</v>
      </c>
      <c r="H410" s="292"/>
      <c r="I410" s="71"/>
      <c r="J410" s="72"/>
      <c r="K410" s="72"/>
      <c r="L410" s="72"/>
      <c r="M410" s="166"/>
      <c r="N410" s="2"/>
      <c r="V410" s="56"/>
    </row>
    <row r="411" spans="1:22" ht="13.5" thickBot="1">
      <c r="A411" s="277"/>
      <c r="B411" s="58"/>
      <c r="C411" s="58"/>
      <c r="D411" s="59"/>
      <c r="E411" s="60"/>
      <c r="F411" s="61"/>
      <c r="G411" s="309"/>
      <c r="H411" s="310"/>
      <c r="I411" s="311"/>
      <c r="J411" s="62"/>
      <c r="K411" s="63"/>
      <c r="L411" s="64"/>
      <c r="M411" s="177"/>
      <c r="N411" s="2"/>
      <c r="V411" s="56"/>
    </row>
    <row r="412" spans="1:22" ht="23.25" thickBot="1">
      <c r="A412" s="277"/>
      <c r="B412" s="73" t="s">
        <v>337</v>
      </c>
      <c r="C412" s="73" t="s">
        <v>339</v>
      </c>
      <c r="D412" s="73" t="s">
        <v>23</v>
      </c>
      <c r="E412" s="312" t="s">
        <v>341</v>
      </c>
      <c r="F412" s="312"/>
      <c r="G412" s="313"/>
      <c r="H412" s="314"/>
      <c r="I412" s="315"/>
      <c r="J412" s="65"/>
      <c r="K412" s="64"/>
      <c r="L412" s="66"/>
      <c r="M412" s="178"/>
      <c r="N412" s="2"/>
      <c r="V412" s="56"/>
    </row>
    <row r="413" spans="1:22" ht="13.5" thickBot="1">
      <c r="A413" s="278"/>
      <c r="B413" s="74"/>
      <c r="C413" s="74"/>
      <c r="D413" s="75"/>
      <c r="E413" s="76" t="s">
        <v>4</v>
      </c>
      <c r="F413" s="77"/>
      <c r="G413" s="316"/>
      <c r="H413" s="317"/>
      <c r="I413" s="318"/>
      <c r="J413" s="78"/>
      <c r="K413" s="79"/>
      <c r="L413" s="79"/>
      <c r="M413" s="179"/>
      <c r="N413" s="2"/>
      <c r="V413" s="56"/>
    </row>
    <row r="414" spans="1:22" ht="24" customHeight="1" thickBot="1">
      <c r="A414" s="277">
        <f t="shared" ref="A414" si="96">A410+1</f>
        <v>101</v>
      </c>
      <c r="B414" s="70" t="s">
        <v>336</v>
      </c>
      <c r="C414" s="70" t="s">
        <v>338</v>
      </c>
      <c r="D414" s="70" t="s">
        <v>24</v>
      </c>
      <c r="E414" s="291" t="s">
        <v>340</v>
      </c>
      <c r="F414" s="291"/>
      <c r="G414" s="291" t="s">
        <v>332</v>
      </c>
      <c r="H414" s="292"/>
      <c r="I414" s="71"/>
      <c r="J414" s="72" t="s">
        <v>2</v>
      </c>
      <c r="K414" s="72"/>
      <c r="L414" s="72"/>
      <c r="M414" s="166"/>
      <c r="N414" s="2"/>
      <c r="V414" s="56"/>
    </row>
    <row r="415" spans="1:22" ht="13.5" thickBot="1">
      <c r="A415" s="277"/>
      <c r="B415" s="58"/>
      <c r="C415" s="58"/>
      <c r="D415" s="59"/>
      <c r="E415" s="60"/>
      <c r="F415" s="61"/>
      <c r="G415" s="309"/>
      <c r="H415" s="310"/>
      <c r="I415" s="311"/>
      <c r="J415" s="62" t="s">
        <v>2</v>
      </c>
      <c r="K415" s="63"/>
      <c r="L415" s="64"/>
      <c r="M415" s="177"/>
      <c r="N415" s="2"/>
      <c r="V415" s="56"/>
    </row>
    <row r="416" spans="1:22" ht="23.25" thickBot="1">
      <c r="A416" s="277"/>
      <c r="B416" s="73" t="s">
        <v>337</v>
      </c>
      <c r="C416" s="73" t="s">
        <v>339</v>
      </c>
      <c r="D416" s="73" t="s">
        <v>23</v>
      </c>
      <c r="E416" s="312" t="s">
        <v>341</v>
      </c>
      <c r="F416" s="312"/>
      <c r="G416" s="313"/>
      <c r="H416" s="314"/>
      <c r="I416" s="315"/>
      <c r="J416" s="65" t="s">
        <v>1</v>
      </c>
      <c r="K416" s="64"/>
      <c r="L416" s="66"/>
      <c r="M416" s="178"/>
      <c r="N416" s="2"/>
    </row>
    <row r="417" spans="1:17" ht="13.5" thickBot="1">
      <c r="A417" s="278"/>
      <c r="B417" s="74"/>
      <c r="C417" s="74"/>
      <c r="D417" s="75"/>
      <c r="E417" s="76" t="s">
        <v>4</v>
      </c>
      <c r="F417" s="77"/>
      <c r="G417" s="316"/>
      <c r="H417" s="317"/>
      <c r="I417" s="318"/>
      <c r="J417" s="78" t="s">
        <v>0</v>
      </c>
      <c r="K417" s="79"/>
      <c r="L417" s="79"/>
      <c r="M417" s="179"/>
      <c r="N417" s="2"/>
    </row>
    <row r="419" spans="1:17" ht="13.5" thickBot="1"/>
    <row r="420" spans="1:17">
      <c r="P420" s="35" t="s">
        <v>328</v>
      </c>
      <c r="Q420" s="36"/>
    </row>
    <row r="421" spans="1:17">
      <c r="P421" s="37"/>
      <c r="Q421" s="68"/>
    </row>
    <row r="422" spans="1:17" ht="36">
      <c r="B422" s="67"/>
      <c r="P422" s="38" t="b">
        <v>0</v>
      </c>
      <c r="Q422" s="52" t="str">
        <f xml:space="preserve"> CONCATENATE("OCTOBER 1, ",$M$7-1,"- MARCH 31, ",$M$7)</f>
        <v>OCTOBER 1, 2021- MARCH 31, 2022</v>
      </c>
    </row>
    <row r="423" spans="1:17" ht="36">
      <c r="B423" s="67"/>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0">
    <mergeCell ref="P4:S4"/>
    <mergeCell ref="P3:S3"/>
    <mergeCell ref="P2:S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A218:A221"/>
    <mergeCell ref="E218:F218"/>
    <mergeCell ref="G218:H218"/>
    <mergeCell ref="G219:I219"/>
    <mergeCell ref="E220:F220"/>
    <mergeCell ref="G220:I220"/>
    <mergeCell ref="G221:I221"/>
    <mergeCell ref="G224:I22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9:I59"/>
    <mergeCell ref="E60:F60"/>
    <mergeCell ref="G58:I58"/>
    <mergeCell ref="G60: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9:I19"/>
    <mergeCell ref="E20:F20"/>
    <mergeCell ref="G18:H18"/>
    <mergeCell ref="G20:I20"/>
    <mergeCell ref="G21:I21"/>
    <mergeCell ref="A14:A17"/>
    <mergeCell ref="E14:F14"/>
    <mergeCell ref="G14:H14"/>
    <mergeCell ref="G15:I15"/>
    <mergeCell ref="E16:F16"/>
    <mergeCell ref="G16:I16"/>
    <mergeCell ref="G17:I17"/>
    <mergeCell ref="L9:M11"/>
    <mergeCell ref="B10:F10"/>
    <mergeCell ref="D11:F11"/>
    <mergeCell ref="J2:M4"/>
    <mergeCell ref="A5:M5"/>
    <mergeCell ref="A6:A13"/>
    <mergeCell ref="B6:J7"/>
    <mergeCell ref="B8:N8"/>
    <mergeCell ref="B9:F9"/>
    <mergeCell ref="G9:G11"/>
    <mergeCell ref="K12:K13"/>
    <mergeCell ref="L12:L13"/>
    <mergeCell ref="M12:M13"/>
    <mergeCell ref="J12:J13"/>
    <mergeCell ref="B12:B13"/>
    <mergeCell ref="C12:C13"/>
    <mergeCell ref="D12:D13"/>
    <mergeCell ref="E12:F13"/>
    <mergeCell ref="G12:I13"/>
    <mergeCell ref="H9:H11"/>
    <mergeCell ref="I9:I11"/>
    <mergeCell ref="J9:J11"/>
    <mergeCell ref="K9:K11"/>
  </mergeCells>
  <dataValidations count="44">
    <dataValidation allowBlank="1" showInputMessage="1" showErrorMessage="1" promptTitle="Benefit Source" prompt="List the benefit source here." sqref="G379:I379 G383:I383 G415:I415 G387:I387 G391:I391 G395:I395 G399:I399 G403:I403 G407:I407 G25:I25 G23:I23 G19:I19 G29:I29 G49:I49 G263:I263 G267:I267 G271:I271 G275:I275 G279:I279 G283:I283 G287:I287 G291:I291 G295:I295 G299:I299 G303:I303 G307:I307 G311:I311 G315:I315 G319:I319 G323:I323 G327:I327 G331:I331 G111 G117:I117 G121:I121 G115 G119 G217:I217 G221:I221 G207:I207 G235:I235 G239:I239 G243:I243 G247:I247 G251:I251 G255:I255 G259:I259 G67 G73:I73 G77:I77 G71 G81:I81 G85:I85 G89:I89 G93:I93 G97:I97 G211:I211 G215:I215 G219:I219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11:I411 G33:I33 G27:I27 G15:I15 G31:I31 G47:I47 G335:I335 G339:I339 G343:I343 G347:I347 G351:I351 G355:I355 G359:I359 G363:I363 G367:I367 G371:I371 G375:I375 G21:I21 G35 G41:I41 G45:I45 G43:I43 G39:I39 G51 G101:I101 G105:I105 G109:I109 G55:I55 G59 G125:I125 G75 G79:I79 G83:I83 G87:I87 G91:I91 G95:I95 G99:I99 G103:I103 G107:I107 G57:I57 G65:I65 G63:I63 G123:I123 G135 G129:I129 G189:I189 G193:I193 G171 G175 G205:I205 G155 G159 G163 G167 G127:I127 G187:I187 G191:I191 G179 G183 G203:I203 G197:I197 G201:I201 G195:I195 G199:I199 G131 G139 G143 G147 G151 G209:I209 G213:I213 G223 G229:I229 G233:I233 G231:I231 G227:I227"/>
    <dataValidation allowBlank="1" showInputMessage="1" showErrorMessage="1" promptTitle="Benefit #1--Payment by Check" prompt="If payment type for benefit #1 was by check, this box would contain an x." sqref="K55"/>
    <dataValidation allowBlank="1" showInputMessage="1" showErrorMessage="1" promptTitle="Benefit #1-- Payment in-kind" prompt="Since the payment type for benefit #1 was in-kind, this box contains an x." sqref="L55"/>
    <dataValidation allowBlank="1" showInputMessage="1" showErrorMessage="1" promptTitle="Benefit #1 Total Amount Example" prompt="The total amount of Benefit #1 is entered here." sqref="M55"/>
    <dataValidation allowBlank="1" showInputMessage="1" showErrorMessage="1" promptTitle="Benefit #2 Description Example" prompt="Benefit #2 description is listed here" sqref="J56"/>
    <dataValidation allowBlank="1" showInputMessage="1" showErrorMessage="1" promptTitle="Benefit #3 Description Example" prompt="Benefit #3 description is listed here" sqref="J57"/>
    <dataValidation allowBlank="1" showInputMessage="1" showErrorMessage="1" promptTitle="Benefit #2-- Payment by Check" prompt="Since benefit #2 was paid by check, this box contains an x." sqref="K56"/>
    <dataValidation allowBlank="1" showInputMessage="1" showErrorMessage="1" promptTitle="Benefit #3-- Payment by Check" prompt="If payment type for benefit #3 was by check, this box would contain an x." sqref="K57"/>
    <dataValidation allowBlank="1" showInputMessage="1" showErrorMessage="1" promptTitle="Benefit #3-- Payment in-kind" prompt="Since the payment type for benefit #3 was in-kind, this box contains an x." sqref="L57"/>
    <dataValidation allowBlank="1" showInputMessage="1" showErrorMessage="1" promptTitle="Payment #2-- Payment in-kind" prompt="If payment type for benefit #2 was in-kind, this box would contain an x." sqref="L56"/>
    <dataValidation allowBlank="1" showInputMessage="1" showErrorMessage="1" promptTitle="Benefit #3 Total Amount Example" prompt="The total amount of Benefit #3 is entered here." sqref="M5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Traveler Name Example" prompt="Traveler Name Listed Here" sqref="B55"/>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35 B51 B67 B59 B111 B179 B175 B135 B139 B143 B147 B151 B155 B159 B163 B167 B171 B223"/>
    <dataValidation allowBlank="1" showInputMessage="1" showErrorMessage="1" promptTitle="Event Description" prompt="Provide event description (e.g. title of the conference) here." sqref="C403 C407 C411 C415 C31 C27 C15 C23 C47 C351 C355 C359 C363 C367 C371 C375 C379 C383 C387 C391 C395 C399 C19 C35 C39 C43 C51 C87 C91 C95 C99 C103 C59 C63 C55 C123 C71 C111 C113 C115 C117 C121 C77 C81 C85 C89 C93 C97 C101 C105 C107 C211 C215 C219 C235 C239 C243 C247 C251 C255 C259 C263 C267 C271 C275 C279 C283 C287 C291 C295 C299 C303 C307 C311 C315 C319 C323 C327 C331 C335 C339 C343 C347 C67 C119 C109 C69 C73 C75 C79 C83 C135 C127 C187 C191 C179 C183 C203 C171 C175 C195 C199 C131 C139 C143 C147 C151 C155 C159 C163 C167 C207 C223 C227 C231"/>
    <dataValidation type="date" allowBlank="1" showInputMessage="1" showErrorMessage="1" errorTitle="Text Entered Not Valid" error="Please enter date using standardized format MM/DD/YYYY." promptTitle="Event Beginning Date" prompt="Insert event beginning date using the format MM/DD/YYYY here._x000a_" sqref="D403 D407 D411 D415 D23 D27 D15 D31 D47 D351 D355 D359 D363 D367 D371 D375 D379 D383 D387 D391 D395 D399 D19 D35 D39 D43 D51 D271 D275 D279 D283 D287 D291 D295 D299 D303 D307 D311 D315 D319 D323 D327 D331 D335 D339 D343 D347 D59 D55 D63 D123 D211 D215 D219 D235 D239 D243 D247 D251 D255 D259 D263 D267 D135 D127 D187 D191 D179 D183 D203 D171 D175 D195 D199 D131 D139 D143 D147 D151 D155 D159 D163 D167 D207 D223 D227 D231">
      <formula1>40179</formula1>
      <formula2>73051</formula2>
    </dataValidation>
    <dataValidation allowBlank="1" showInputMessage="1" showErrorMessage="1" promptTitle="Location " prompt="List location of event here." sqref="F403 F407 F411 F415 F23 F27 F15 F31 F47 F351 F355 F359 F363 F367 F371 F375 F379 F383 F387 F391 F395 F399 F19 F35 F39 F43 F51 F327 F331 F335 F339 F343 F347 F67 F119 F71 F75 F79 F83 F87 F91 F95 F99 F103 F59 F55 F63 F123 F111 F115 F107 F211 F215 F219 F235 F239 F243 F247 F251 F255 F259 F263 F267 F271 F275 F279 F283 F287 F291 F295 F299 F303 F307 F311 F315 F319 F323 F135 F127 F187 F191 F179 F183 F203 F171 F175 F195 F199 F131 F139 F143 F147 F151 F155 F159 F163 F167 F207 F223 F227 F231"/>
    <dataValidation allowBlank="1" showInputMessage="1" showErrorMessage="1" promptTitle="Traveler Title" prompt="List traveler's title here." sqref="B405 B409 B413 B417 B25 B29 B33 B17 B49 B353 B357 B361 B365 B369 B373 B377 B381 B385 B389 B393 B397 B401 B21 B37 B41 B45 B53 B329 B333 B337 B341 B345 B349 B121 B73 B77 B81 B85 B69 B93 B97 B101 B105 B109 B61 B65 B57 B125 B113 B117 B89 B173 B177 B133 B237 B241 B245 B249 B253 B257 B261 B265 B269 B273 B277 B281 B285 B289 B293 B297 B301 B305 B309 B313 B317 B321 B325 B181 B185 B189 B193 B197 B201 B205 B209 B213 B217 B221 B129 B137 B141 B145 B149 B153 B157 B161 B165 B169 B225 B233"/>
    <dataValidation allowBlank="1" showInputMessage="1" showErrorMessage="1" promptTitle="Event Sponsor" prompt="List the event sponsor here." sqref="C405 C409 C413 C417 C25 C29 C33 C17 C49 C353 C357 C361 C365 C369 C373 C377 C381 C385 C389 C393 C397 C401 C21 C37 C41 C45 C53 C273 C277 C281 C285 C289 C293 C297 C301 C305 C309 C313 C317 C321 C325 C329 C333 C337 C341 C345 C349 C61 C57 C65 C125 C213 C217 C221 C237 C241 C245 C249 C253 C257 C261 C265 C269 C137 C129 C189 C193 C181 C185 C205 C173 C177 C197 C201 C133 C141 C145 C149 C153 C157 C161 C165 C169 C209 C225 C229 C233"/>
    <dataValidation type="date" allowBlank="1" showInputMessage="1" showErrorMessage="1" errorTitle="Data Entry Error" error="Please enter date using MM/DD/YYYY" promptTitle="Event Ending Date" prompt="List Event ending date here using the format MM/DD/YYYY." sqref="D405 D409 D413 D417 D25 D29 D33 D17 D49 D353 D357 D361 D365 D369 D373 D377 D381 D385 D389 D393 D397 D401 D21 D37 D41 D45 D53 D87 D91 D95 D99 D103 D61 D57 D65 D125 D67 D113 D115 D117 D121 D77 D81 D85 D89 D93 D97 D101 D105 D109 D107 D213 D217 D221 D237 D241 D245 D249 D253 D257 D261 D265 D269 D273 D277 D281 D285 D289 D293 D297 D301 D305 D309 D313 D317 D321 D325 D329 D333 D337 D341 D345 D349 D69 D119 D111 D73 D71 D75 D79 D83 D137 D129 D189 D193 D181 D185 D205 D173 D177 D197 D201 D133 D141 D145 D149 D153 D157 D161 D165 D169 D209 D225 D229 D233">
      <formula1>40179</formula1>
      <formula2>73051</formula2>
    </dataValidation>
    <dataValidation allowBlank="1" showInputMessage="1" showErrorMessage="1" promptTitle="Travel Date(s)" prompt="List the dates of travel here expressed in the format MM/DD/YYYY-MM/DD/YYYY." sqref="F405 F409 F413 F417 F25 F29 F33 F17 F49 F353 F357 F361 F365 F369 F373 F377 F381 F385 F389 F393 F397 F401 F21 F37 F41 F45 F53 F329 F333 F337 F341 F345 F349 F69 F121 F73 F77 F81 F85 F89 F93 F97 F101 F105 F109 F57 F61 F125 F113 F117 F65 F213 F217 F221 F237 F241 F245 F249 F253 F257 F261 F265 F269 F273 F277 F281 F285 F289 F293 F297 F301 F305 F309 F313 F317 F321 F325 F137 F129 F189 F193 F181 F185 F205 F173 F177 F197 F201 F133 F141 F145 F149 F153 F157 F161 F165 F169 F209 F225 F229 F233"/>
    <dataValidation allowBlank="1" showInputMessage="1" showErrorMessage="1" promptTitle="Benefit#1 Description" prompt="Benefit Description for Entry #1 is listed here." sqref="J402:J403 J406:J407 J410:J411 J414:J415 J22:J23 J26:J27 J15 J30:J31 J46:J47 J350:J351 J354:J355 J358:J359 J362:J363 J366:J367 J370:J371 J374:J375 J378:J379 J382:J383 J386:J387 J390:J391 J394:J395 J398:J399 J18:J19 J34:J35 J38:J39 J42:J43 J50:J51 J326:J327 J330:J331 J334:J335 J338:J339 J342:J343 J346:J347 J54:J55 J62:J63 J102:J103 J118:J119 J74:J75 J78:J79 J82:J83 J86:J87 J90:J91 J94:J95 J98:J99 J66:J67 J70:J71 J122:J123 J58:J59 J114:J115 J110:J111 J106:J107 J210:J211 J214:J215 J218:J219 J234:J235 J238:J239 J242:J243 J246:J247 J250:J251 J254:J255 J258:J259 J262:J263 J266:J267 J270:J271 J274:J275 J278:J279 J282:J283 J286:J287 J290:J291 J294:J295 J298:J299 J302:J303 J306:J307 J310:J311 J314:J315 J318:J319 J322:J323 J126:J127 J134:J135 J186:J187 J190:J191 J178:J179 J182:J183 J202:J203 J170:J171 J174:J175 J194:J195 J198:J199 J130:J131 J138:J139 J142:J143 J146:J147 J150:J151 J154:J155 J158:J159 J162:J163 J166:J167 J206:J207 J222:J223 J226:J227 J230:J231"/>
    <dataValidation allowBlank="1" showInputMessage="1" showErrorMessage="1" promptTitle="Benefit #1 Total Amount" prompt="The total amount of Benefit #1 is entered here." sqref="M402:M403 M406:M407 M410:M411 M414:M415 M26:M27 M18 M15 M30:M31 M46:M47 M350:M351 M354:M355 M358:M359 M362:M363 M366:M367 M370:M371 M374:M375 M378:M379 M382:M383 M386:M387 M390:M391 M394:M395 M398:M399 M22:M23 M34:M35 M38:M39 M42:M43 M50:M51 M326:M327 M330:M331 M334:M335 M338:M339 M342:M343 M346:M347 M54 M66:M67 M118:M119 M70:M71 M74:M75 M78:M79 M82:M83 M86:M87 M90:M91 M94:M95 M98:M99 M102:M103 M58:M59 M62:M63 M122:M123 M110:M111 M114:M115 M106:M107 M210:M211 M214:M215 M218:M219 M234:M235 M238:M239 M242:M243 M246:M247 M250:M251 M254:M255 M258:M259 M262:M263 M266:M267 M270:M271 M274:M275 M278:M279 M282:M283 M286:M287 M290:M291 M294:M295 M298:M299 M302:M303 M306:M307 M310:M311 M314:M315 M318:M319 M322:M323 M126:M127 M134:M135 M186:M187 M190:M191 M178:M179 M182:M183 M202:M203 M170:M171 M174:M175 M194:M195 M198:M199 M130:M131 M138:M139 M142:M143 M146:M147 M150:M151 M154:M155 M158:M159 M162:M163 M166:M167 M206:M207 M222:M223 M226:M227 M230:M231"/>
    <dataValidation allowBlank="1" showInputMessage="1" showErrorMessage="1" promptTitle="Benefit #2 Description" prompt="Benefit #2 description is listed here" sqref="J404 J408 J412 J416 J24 J28 J16 J32 J48 J352 J356 J360 J364 J368 J372 J376 J380 J384 J388 J392 J396 J400 J20 J36 J40 J44 J52 J324 J328 J332 J336 J340 J344 J348 J68 J72 J76 J80 J84 J88 J92 J96 J100 J104 J108 J60 J64 J124 J112 J116 J120 J212 J216 J220 J236 J240 J244 J248 J252 J256 J260 J264 J268 J272 J276 J280 J284 J288 J292 J296 J300 J304 J308 J312 J316 J320 J136 J128 J188 J192 J180 J184 J204 J172 J176 J196 J200 J132 J140 J144 J148 J152 J156 J160 J164 J168 J208 J224 J228 J232"/>
    <dataValidation allowBlank="1" showInputMessage="1" showErrorMessage="1" promptTitle="Benefit #2 Total Amount" prompt="The total amount of Benefit #2 is entered here." sqref="M404 M408 M412 M416 M24 M28 M16 M32 M48 M352 M356 M360 M364 M368 M372 M376 M380 M384 M388 M392 M396 M400 M19:M20 M36 M40 M44 M52 M324 M328 M332 M336 M340 M344 M348 M68 M72 M76 M80 M84 M88 M92 M96 M100 M104 M108 M60 M64 M124 M112 M116 M120 M212 M216 M220 M236 M240 M244 M248 M252 M256 M260 M264 M268 M272 M276 M280 M284 M288 M292 M296 M300 M304 M308 M312 M316 M320 M136 M128 M188 M192 M180 M184 M204 M172 M176 M196 M200 M132 M140 M144 M148 M152 M156 M160 M164 M168 M208 M224 M228 M232"/>
    <dataValidation allowBlank="1" showInputMessage="1" showErrorMessage="1" promptTitle="Benefit #3 Total Amount" prompt="The total amount of Benefit #3 is entered here." sqref="M405 M409 M413 M417 M25 M29 M17 M33 M49 M353 M357 M361 M365 M369 M373 M377 M381 M385 M389 M393 M397 M401 M21 M37 M41 M45 M53 M325 M329 M333 M337 M341 M345 M349 M69 M73 M77 M81 M85 M89 M93 M97 M101 M105 M109 M61 M65 M125 M113 M117 M121 M213 M217 M221 M237 M241 M245 M249 M253 M257 M261 M265 M269 M273 M277 M281 M285 M289 M293 M297 M301 M305 M309 M313 M317 M321 M137 M129 M189 M193 M181 M185 M205 M173 M177 M197 M201 M133 M141 M145 M149 M153 M157 M161 M165 M169 M209 M225 M229 M233"/>
    <dataValidation allowBlank="1" showInputMessage="1" showErrorMessage="1" promptTitle="Benefit #3 Description" prompt="Benefit #3 description is listed here" sqref="J405 J409 J413 J417 J25 J29 J17 J33 J49 J353 J357 J361 J365 J369 J373 J377 J381 J385 J389 J393 J397 J401 J21 J37 J41 J45 J53 J325 J329 J333 J337 J341 J345 J349 J69 J73 J77 J81 J85 J89 J93 J97 J101 J105 J109 J61 J65 J125 J113 J117 J121 J213 J217 J221 J237 J241 J245 J249 J253 J257 J261 J265 J269 J273 J277 J281 J285 J289 J293 J297 J301 J305 J309 J313 J317 J321 J137 J129 J189 J193 J181 J185 J205 J173 J177 J197 J201 J133 J141 J145 J149 J153 J157 J161 J165 J169 J209 J225 J229 J233"/>
    <dataValidation allowBlank="1" showInputMessage="1" showErrorMessage="1" promptTitle="Benefit #1--Payment by Check" prompt="If there is a benefit #1 and it was paid by check, mark an x in this cell._x000a_" sqref="K402:K403 K406:K407 K410:K411 K414:K415 K22:K23 K26:K27 K15 K30:K31 K46:K47 K350:K351 K354:K355 K358:K359 K362:K363 K366:K367 K370:K371 K374:K375 K378:K379 K382:K383 K386:K387 K390:K391 K394:K395 K398:K399 K18:K19 K34:K35 K38:K39 K42:K43 K50:K51 K326:K327 K330:K331 K334:K335 K338:K339 K342:K343 K346:K347 K54 K66:K67 K70:K71 K74:K75 K118:K119 K78:K79 K82:K83 K86:K87 K90:K91 K94:K95 K98:K99 K102:K103 K58:K59 K62:K63 K122:K123 K110:K111 K114:K115 K106:K107 K210:K211 K214:K215 K218:K219 K234:K235 K238:K239 K242:K243 K246:K247 K250:K251 K254:K255 K258:K259 K262:K263 K266:K267 K270:K271 K274:K275 K278:K279 K282:K283 K286:K287 K290:K291 K294:K295 K298:K299 K302:K303 K306:K307 K310:K311 K314:K315 K318:K319 K322:K323 K126:K127 K134:K135 K186:K187 K190:K191 K178:K179 K182:K183 K202:K203 K170:K171 K174:K175 K194:K195 K198:K199 K130:K131 K138:K139 K142:K143 K146:K147 K150:K151 K154:K155 K158:K159 K162:K163 K166:K167 K206:K207 K222:K223 K226:K227 K230:K231"/>
    <dataValidation allowBlank="1" showInputMessage="1" showErrorMessage="1" promptTitle="Benefit #2--Payment by Check" prompt="If there is a benefit #2 and it was paid by check, mark an x in this cell._x000a_" sqref="K404 K408 K412 K416 K24 K28 K16 K32 K48 K352 K356 K360 K364 K368 K372 K376 K380 K384 K388 K392 K396 K400 K20 K36 K40 K44 K52 K324 K328 K332 K336 K340 K344 K348 K68 K72 K76 K80 K84 K88 K92 K96 K100 K104 K108 K60 K64 K124 K112 K116 K120 K212 K216 K220 K236 K240 K244 K248 K252 K256 K260 K264 K268 K272 K276 K280 K284 K288 K292 K296 K300 K304 K308 K312 K316 K320 K136 K128 K188 K192 K180 K184 K204 K172 K176 K196 K200 K132 K140 K144 K148 K152 K156 K160 K164 K168 K208 K224 K228 K232"/>
    <dataValidation allowBlank="1" showInputMessage="1" showErrorMessage="1" promptTitle="Benefit #3--Payment by Check" prompt="If there is a benefit #3 and it was paid by check, mark an x in this cell._x000a_" sqref="K405 K409 K413 K417 K25 K29 K17 K33 K49 K353 K357 K361 K365 K369 K373 K377 K381 K385 K389 K393 K397 K401 K21 K37 K41 K45 K53 K325 K329 K333 K337 K341 K345 K349 K69 K73 K77 K81 K85 K89 K93 K97 K101 K105 K109 K61 K65 K125 K113 K117 K121 K213 K217 K221 K237 K241 K245 K249 K253 K257 K261 K265 K269 K273 K277 K281 K285 K289 K293 K297 K301 K305 K309 K313 K317 K321 K137 K129 K189 K193 K181 K185 K205 K173 K177 K197 K201 K133 K141 K145 K149 K153 K157 K161 K165 K169 K209 K225 K229 K233"/>
    <dataValidation allowBlank="1" showInputMessage="1" showErrorMessage="1" promptTitle="Benefit #1- Payment in-kind" prompt="If there is a benefit #1 and it was paid in-kind, mark this box with an  x._x000a_" sqref="L402:L403 L406:L407 L410:L411 L414:L415 L22:L23 L26:L27 L15 L30:L31 L46:L47 L350:L351 L354:L355 L358:L359 L362:L363 L366:L367 L370:L371 L374:L375 L378:L379 L382:L383 L386:L387 L390:L391 L394:L395 L398:L399 L18:L19 L34:L35 L38:L39 L42:L43 L50:L51 L326:L327 L330:L331 L334:L335 L338:L339 L342:L343 L346:L347 L54 L66:L67 L70:L71 L74:L75 L118:L119 L78:L79 L82:L83 L86:L87 L90:L91 L94:L95 L98:L99 L102:L103 L58:L59 L62:L63 L122:L123 L110:L111 L114:L115 L106:L107 L210:L211 L214:L215 L218:L219 L234:L235 L238:L239 L242:L243 L246:L247 L250:L251 L254:L255 L258:L259 L262:L263 L266:L267 L270:L271 L274:L275 L278:L279 L282:L283 L286:L287 L290:L291 L294:L295 L298:L299 L302:L303 L306:L307 L310:L311 L314:L315 L318:L319 L322:L323 L126:L127 L134:L135 L186:L187 L190:L191 L178:L179 L182:L183 L202:L203 L170:L171 L174:L175 L194:L195 L198:L199 L130:L131 L138:L139 L142:L143 L146:L147 L150:L151 L154:L155 L158:L159 L162:L163 L166:L167 L206:L207 L222:L223 L226:L227 L230:L231"/>
    <dataValidation allowBlank="1" showInputMessage="1" showErrorMessage="1" promptTitle="Benefit #2- Payment in-kind" prompt="If there is a benefit #2 and it was paid in-kind, mark this box with an  x._x000a_" sqref="L404 L408 L412 L416 L24 L28 L16 L32 L48 L352 L356 L360 L364 L368 L372 L376 L380 L384 L388 L392 L396 L400 L20 L36 L40 L44 L52 L324 L328 L332 L336 L340 L344 L348 L68 L72 L76 L80 L84 L88 L92 L96 L100 L104 L108 L60 L64 L124 L112 L116 L120 L212 L216 L220 L236 L240 L244 L248 L252 L256 L260 L264 L268 L272 L276 L280 L284 L288 L292 L296 L300 L304 L308 L312 L316 L320 L136 L128 L188 L192 L180 L184 L204 L172 L176 L196 L200 L132 L140 L144 L148 L152 L156 L160 L164 L168 L208 L224 L228 L232"/>
    <dataValidation allowBlank="1" showInputMessage="1" showErrorMessage="1" promptTitle="Benefit #3- Payment in-kind" prompt="If there is a benefit #3 and it was paid in-kind, mark this box with an  x._x000a_" sqref="L405 L409 L413 L417 L25 L29 L17 L33 L49 L353 L357 L361 L365 L369 L373 L377 L381 L385 L389 L393 L397 L401 L21 L37 L41 L45 L53 L325 L329 L333 L337 L341 L345 L349 L69 L73 L77 L81 L85 L89 L93 L97 L101 L105 L109 L61 L65 L125 L113 L117 L121 L213 L217 L221 L237 L241 L245 L249 L253 L257 L261 L265 L269 L273 L277 L281 L285 L289 L293 L297 L301 L305 L309 L313 L317 L321 L137 L129 L189 L193 L181 L185 L205 L173 L177 L197 L201 L133 L141 L145 L149 L153 L157 L161 L165 L169 L209 L225 L229 L233"/>
    <dataValidation allowBlank="1" showInputMessage="1" showErrorMessage="1" promptTitle="Next Traveler Name " prompt="List traveler's first and last name here." sqref="B407 B411 B415 B23 B27 B15 B31 B47 B347 B351 B355 B359 B363 B367 B371 B375 B379 B383 B387 B391 B395 B399 B403 B19 B39 B43 B307 B311 B315 B319 B323 B327 B331 B335 B339 B343 B71 B75 B79 B83 B87 B91 B95 B99 B103 B107 B63 B123 B115 B119 B219 B127 B131 B235 B239 B243 B247 B251 B255 B259 B263 B267 B271 B275 B279 B283 B287 B291 B295 B299 B303 B183 B187 B191 B195 B199 B203 B207 B211 B215 B227 B231 B229"/>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Benefit #2 Total Amount Example" prompt="The total amount of Benefit #2 is entered here." sqref="M56"/>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H9" sqref="H9:H11"/>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US Customs &amp; Border Protection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v>
      </c>
      <c r="H9" s="265" t="str">
        <f>"REPORTING PERIOD: "&amp;Q422</f>
        <v>REPORTING PERIOD: OCTOBER 1, 2021- MARCH 31, 2022</v>
      </c>
      <c r="I9" s="324"/>
      <c r="J9" s="271" t="str">
        <f>"REPORTING PERIOD: "&amp;Q423</f>
        <v>REPORTING PERIOD: APRIL 1 - SEPTEMBER 30, 2022</v>
      </c>
      <c r="K9" s="336" t="s">
        <v>3</v>
      </c>
      <c r="L9" s="221" t="s">
        <v>8</v>
      </c>
      <c r="M9" s="222"/>
      <c r="N9" s="14"/>
      <c r="O9" s="104"/>
    </row>
    <row r="10" spans="1:19" s="69" customFormat="1" ht="15.75" customHeight="1">
      <c r="A10" s="235"/>
      <c r="B10" s="225" t="s">
        <v>370</v>
      </c>
      <c r="C10" s="294"/>
      <c r="D10" s="294"/>
      <c r="E10" s="294"/>
      <c r="F10" s="227"/>
      <c r="G10" s="333"/>
      <c r="H10" s="266"/>
      <c r="I10" s="325"/>
      <c r="J10" s="272"/>
      <c r="K10" s="337"/>
      <c r="L10" s="221"/>
      <c r="M10" s="222"/>
      <c r="N10" s="14"/>
      <c r="O10" s="104"/>
    </row>
    <row r="11" spans="1:19" s="69" customFormat="1" ht="13.5" thickBot="1">
      <c r="A11" s="235"/>
      <c r="B11" s="43" t="s">
        <v>21</v>
      </c>
      <c r="C11" s="44" t="s">
        <v>369</v>
      </c>
      <c r="D11" s="339" t="s">
        <v>368</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8" zoomScale="110" zoomScaleNormal="110" workbookViewId="0">
      <selection activeCell="B19" sqref="B19:M37"/>
    </sheetView>
  </sheetViews>
  <sheetFormatPr defaultColWidth="9.140625" defaultRowHeight="12.75"/>
  <cols>
    <col min="1" max="1" width="3.85546875" style="69" customWidth="1"/>
    <col min="2" max="2" width="16.140625" style="69" customWidth="1"/>
    <col min="3" max="3" width="17.85546875" style="69" customWidth="1"/>
    <col min="4" max="4" width="14.42578125" style="69" customWidth="1"/>
    <col min="5" max="5" width="18.85546875" style="69" hidden="1" customWidth="1"/>
    <col min="6" max="6" width="14.85546875" style="69" customWidth="1"/>
    <col min="7" max="7" width="3" style="69" customWidth="1"/>
    <col min="8" max="8" width="11.140625" style="69" customWidth="1"/>
    <col min="9" max="9" width="3" style="69" customWidth="1"/>
    <col min="10" max="10" width="12.140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140625" style="69" bestFit="1" customWidth="1"/>
    <col min="17" max="20" width="9.140625" style="69"/>
    <col min="21" max="21" width="9.42578125" style="69" customWidth="1"/>
    <col min="22" max="22" width="13.855468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Cybersecurity and Infrastructure Security Agency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113">
        <v>1</v>
      </c>
      <c r="L7" s="112">
        <v>1</v>
      </c>
      <c r="M7" s="47">
        <v>2022</v>
      </c>
      <c r="N7" s="48"/>
    </row>
    <row r="8" spans="1:19" s="69" customFormat="1" ht="27.6"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v>
      </c>
      <c r="H9" s="265" t="str">
        <f>"REPORTING PERIOD: "&amp;Q422</f>
        <v>REPORTING PERIOD: OCTOBER 1, 2021- MARCH 31, 2022</v>
      </c>
      <c r="I9" s="324"/>
      <c r="J9" s="271" t="str">
        <f>"REPORTING PERIOD: "&amp;Q423</f>
        <v>REPORTING PERIOD: APRIL 1 - SEPTEMBER 30, 2022</v>
      </c>
      <c r="K9" s="336"/>
      <c r="L9" s="221" t="s">
        <v>8</v>
      </c>
      <c r="M9" s="222"/>
      <c r="N9" s="14"/>
      <c r="O9" s="104"/>
    </row>
    <row r="10" spans="1:19" s="69" customFormat="1" ht="15.75" customHeight="1">
      <c r="A10" s="235"/>
      <c r="B10" s="225" t="s">
        <v>418</v>
      </c>
      <c r="C10" s="294"/>
      <c r="D10" s="294"/>
      <c r="E10" s="294"/>
      <c r="F10" s="227"/>
      <c r="G10" s="333"/>
      <c r="H10" s="266"/>
      <c r="I10" s="325"/>
      <c r="J10" s="272"/>
      <c r="K10" s="337"/>
      <c r="L10" s="221"/>
      <c r="M10" s="222"/>
      <c r="N10" s="14"/>
      <c r="O10" s="104"/>
    </row>
    <row r="11" spans="1:19" s="69" customFormat="1" ht="13.5" thickBot="1">
      <c r="A11" s="235"/>
      <c r="B11" s="43" t="s">
        <v>21</v>
      </c>
      <c r="C11" s="44" t="s">
        <v>417</v>
      </c>
      <c r="D11" s="228" t="s">
        <v>416</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34.5" thickBot="1">
      <c r="A19" s="322"/>
      <c r="B19" s="99" t="s">
        <v>415</v>
      </c>
      <c r="C19" s="99" t="s">
        <v>401</v>
      </c>
      <c r="D19" s="98">
        <v>44609</v>
      </c>
      <c r="E19" s="97"/>
      <c r="F19" s="96" t="s">
        <v>400</v>
      </c>
      <c r="G19" s="280" t="s">
        <v>399</v>
      </c>
      <c r="H19" s="281"/>
      <c r="I19" s="282"/>
      <c r="J19" s="95" t="s">
        <v>6</v>
      </c>
      <c r="K19" s="94"/>
      <c r="L19" s="90" t="s">
        <v>3</v>
      </c>
      <c r="M19" s="93">
        <v>500</v>
      </c>
      <c r="N19" s="2"/>
      <c r="V19" s="55"/>
    </row>
    <row r="20" spans="1:22" ht="23.25" thickBot="1">
      <c r="A20" s="322"/>
      <c r="B20" s="92" t="s">
        <v>337</v>
      </c>
      <c r="C20" s="92" t="s">
        <v>339</v>
      </c>
      <c r="D20" s="92" t="s">
        <v>23</v>
      </c>
      <c r="E20" s="283" t="s">
        <v>341</v>
      </c>
      <c r="F20" s="283"/>
      <c r="G20" s="285"/>
      <c r="H20" s="286"/>
      <c r="I20" s="287"/>
      <c r="J20" s="91" t="s">
        <v>5</v>
      </c>
      <c r="K20" s="90"/>
      <c r="L20" s="89" t="s">
        <v>3</v>
      </c>
      <c r="M20" s="88">
        <v>175</v>
      </c>
      <c r="N20" s="2"/>
      <c r="V20" s="56"/>
    </row>
    <row r="21" spans="1:22" ht="23.25" thickBot="1">
      <c r="A21" s="323"/>
      <c r="B21" s="87" t="s">
        <v>419</v>
      </c>
      <c r="C21" s="87" t="s">
        <v>399</v>
      </c>
      <c r="D21" s="86">
        <v>44610</v>
      </c>
      <c r="E21" s="85" t="s">
        <v>4</v>
      </c>
      <c r="F21" s="84" t="s">
        <v>414</v>
      </c>
      <c r="G21" s="288"/>
      <c r="H21" s="289"/>
      <c r="I21" s="290"/>
      <c r="J21" s="83" t="s">
        <v>397</v>
      </c>
      <c r="K21" s="82"/>
      <c r="L21" s="82" t="s">
        <v>3</v>
      </c>
      <c r="M21" s="81">
        <v>100</v>
      </c>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23.25" thickBot="1">
      <c r="A23" s="322"/>
      <c r="B23" s="99" t="s">
        <v>409</v>
      </c>
      <c r="C23" s="99" t="s">
        <v>413</v>
      </c>
      <c r="D23" s="98">
        <v>44530</v>
      </c>
      <c r="E23" s="97"/>
      <c r="F23" s="96" t="s">
        <v>412</v>
      </c>
      <c r="G23" s="280" t="s">
        <v>411</v>
      </c>
      <c r="H23" s="281"/>
      <c r="I23" s="282"/>
      <c r="J23" s="95" t="s">
        <v>5</v>
      </c>
      <c r="K23" s="111"/>
      <c r="L23" s="108" t="s">
        <v>3</v>
      </c>
      <c r="M23" s="106">
        <v>850</v>
      </c>
      <c r="N23" s="2"/>
      <c r="P23" s="109"/>
      <c r="Q23" s="110"/>
      <c r="R23" s="109"/>
      <c r="V23" s="56"/>
    </row>
    <row r="24" spans="1:22" ht="23.25" thickBot="1">
      <c r="A24" s="322"/>
      <c r="B24" s="92" t="s">
        <v>337</v>
      </c>
      <c r="C24" s="92" t="s">
        <v>339</v>
      </c>
      <c r="D24" s="92" t="s">
        <v>23</v>
      </c>
      <c r="E24" s="283" t="s">
        <v>341</v>
      </c>
      <c r="F24" s="283"/>
      <c r="G24" s="285"/>
      <c r="H24" s="286"/>
      <c r="I24" s="287"/>
      <c r="J24" s="91"/>
      <c r="K24" s="108"/>
      <c r="L24" s="107"/>
      <c r="M24" s="106"/>
      <c r="N24" s="2"/>
      <c r="V24" s="56"/>
    </row>
    <row r="25" spans="1:22" ht="23.25" thickBot="1">
      <c r="A25" s="323"/>
      <c r="B25" s="87" t="s">
        <v>408</v>
      </c>
      <c r="C25" s="87" t="s">
        <v>411</v>
      </c>
      <c r="D25" s="86">
        <v>44531</v>
      </c>
      <c r="E25" s="85" t="s">
        <v>4</v>
      </c>
      <c r="F25" s="84" t="s">
        <v>410</v>
      </c>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t="s">
        <v>409</v>
      </c>
      <c r="C27" s="99" t="s">
        <v>406</v>
      </c>
      <c r="D27" s="98">
        <v>44508</v>
      </c>
      <c r="E27" s="97"/>
      <c r="F27" s="96" t="s">
        <v>405</v>
      </c>
      <c r="G27" s="280" t="s">
        <v>404</v>
      </c>
      <c r="H27" s="281"/>
      <c r="I27" s="282"/>
      <c r="J27" s="95" t="s">
        <v>6</v>
      </c>
      <c r="K27" s="94"/>
      <c r="L27" s="90" t="s">
        <v>3</v>
      </c>
      <c r="M27" s="93">
        <v>279</v>
      </c>
      <c r="N27" s="2"/>
      <c r="V27" s="56"/>
    </row>
    <row r="28" spans="1:22" ht="23.25" thickBot="1">
      <c r="A28" s="322"/>
      <c r="B28" s="92" t="s">
        <v>337</v>
      </c>
      <c r="C28" s="92" t="s">
        <v>339</v>
      </c>
      <c r="D28" s="92" t="s">
        <v>23</v>
      </c>
      <c r="E28" s="283" t="s">
        <v>341</v>
      </c>
      <c r="F28" s="283"/>
      <c r="G28" s="285"/>
      <c r="H28" s="286"/>
      <c r="I28" s="287"/>
      <c r="J28" s="91" t="s">
        <v>5</v>
      </c>
      <c r="K28" s="90"/>
      <c r="L28" s="89" t="s">
        <v>3</v>
      </c>
      <c r="M28" s="88">
        <v>230</v>
      </c>
      <c r="N28" s="2"/>
      <c r="V28" s="56"/>
    </row>
    <row r="29" spans="1:22" ht="23.25" thickBot="1">
      <c r="A29" s="323"/>
      <c r="B29" s="87" t="s">
        <v>408</v>
      </c>
      <c r="C29" s="87" t="s">
        <v>404</v>
      </c>
      <c r="D29" s="86">
        <v>44510</v>
      </c>
      <c r="E29" s="85" t="s">
        <v>4</v>
      </c>
      <c r="F29" s="84" t="s">
        <v>403</v>
      </c>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30.95" customHeight="1" thickBot="1">
      <c r="A31" s="322"/>
      <c r="B31" s="99" t="s">
        <v>407</v>
      </c>
      <c r="C31" s="99" t="s">
        <v>422</v>
      </c>
      <c r="D31" s="98">
        <v>44508</v>
      </c>
      <c r="E31" s="97"/>
      <c r="F31" s="96" t="s">
        <v>405</v>
      </c>
      <c r="G31" s="280" t="s">
        <v>404</v>
      </c>
      <c r="H31" s="281"/>
      <c r="I31" s="282"/>
      <c r="J31" s="95" t="s">
        <v>6</v>
      </c>
      <c r="K31" s="94"/>
      <c r="L31" s="90" t="s">
        <v>3</v>
      </c>
      <c r="M31" s="93">
        <v>279</v>
      </c>
      <c r="N31" s="2"/>
      <c r="V31" s="56"/>
    </row>
    <row r="32" spans="1:22" ht="23.25" thickBot="1">
      <c r="A32" s="322"/>
      <c r="B32" s="92" t="s">
        <v>337</v>
      </c>
      <c r="C32" s="92" t="s">
        <v>339</v>
      </c>
      <c r="D32" s="92" t="s">
        <v>23</v>
      </c>
      <c r="E32" s="283" t="s">
        <v>341</v>
      </c>
      <c r="F32" s="283"/>
      <c r="G32" s="285"/>
      <c r="H32" s="286"/>
      <c r="I32" s="287"/>
      <c r="J32" s="91" t="s">
        <v>5</v>
      </c>
      <c r="K32" s="90"/>
      <c r="L32" s="89" t="s">
        <v>3</v>
      </c>
      <c r="M32" s="88">
        <v>230</v>
      </c>
      <c r="N32" s="2"/>
      <c r="V32" s="56"/>
    </row>
    <row r="33" spans="1:22" ht="23.25" thickBot="1">
      <c r="A33" s="323"/>
      <c r="B33" s="87" t="s">
        <v>420</v>
      </c>
      <c r="C33" s="87" t="s">
        <v>404</v>
      </c>
      <c r="D33" s="86">
        <v>44510</v>
      </c>
      <c r="E33" s="85" t="s">
        <v>4</v>
      </c>
      <c r="F33" s="84" t="s">
        <v>403</v>
      </c>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31.35" customHeight="1" thickBot="1">
      <c r="A35" s="322"/>
      <c r="B35" s="99" t="s">
        <v>402</v>
      </c>
      <c r="C35" s="99" t="s">
        <v>401</v>
      </c>
      <c r="D35" s="98">
        <v>44609</v>
      </c>
      <c r="E35" s="97"/>
      <c r="F35" s="96" t="s">
        <v>400</v>
      </c>
      <c r="G35" s="280" t="s">
        <v>399</v>
      </c>
      <c r="H35" s="281"/>
      <c r="I35" s="282"/>
      <c r="J35" s="95" t="s">
        <v>6</v>
      </c>
      <c r="K35" s="94"/>
      <c r="L35" s="90" t="s">
        <v>3</v>
      </c>
      <c r="M35" s="93">
        <v>500</v>
      </c>
      <c r="N35" s="2"/>
      <c r="V35" s="56"/>
    </row>
    <row r="36" spans="1:22" ht="23.25" thickBot="1">
      <c r="A36" s="322"/>
      <c r="B36" s="92" t="s">
        <v>337</v>
      </c>
      <c r="C36" s="92" t="s">
        <v>339</v>
      </c>
      <c r="D36" s="92" t="s">
        <v>23</v>
      </c>
      <c r="E36" s="283" t="s">
        <v>341</v>
      </c>
      <c r="F36" s="283"/>
      <c r="G36" s="285"/>
      <c r="H36" s="286"/>
      <c r="I36" s="287"/>
      <c r="J36" s="91" t="s">
        <v>5</v>
      </c>
      <c r="K36" s="90"/>
      <c r="L36" s="89" t="s">
        <v>3</v>
      </c>
      <c r="M36" s="88">
        <v>175</v>
      </c>
      <c r="N36" s="2"/>
      <c r="V36" s="56"/>
    </row>
    <row r="37" spans="1:22" ht="23.25" thickBot="1">
      <c r="A37" s="323"/>
      <c r="B37" s="87" t="s">
        <v>421</v>
      </c>
      <c r="C37" s="87" t="s">
        <v>399</v>
      </c>
      <c r="D37" s="86">
        <v>44610</v>
      </c>
      <c r="E37" s="85" t="s">
        <v>4</v>
      </c>
      <c r="F37" s="84" t="s">
        <v>398</v>
      </c>
      <c r="G37" s="288"/>
      <c r="H37" s="289"/>
      <c r="I37" s="290"/>
      <c r="J37" s="83" t="s">
        <v>397</v>
      </c>
      <c r="K37" s="82"/>
      <c r="L37" s="82" t="s">
        <v>3</v>
      </c>
      <c r="M37" s="81">
        <v>100</v>
      </c>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N39" s="2"/>
      <c r="V39" s="56"/>
    </row>
    <row r="40" spans="1:22" ht="23.25" thickBot="1">
      <c r="A40" s="322"/>
      <c r="B40" s="92" t="s">
        <v>337</v>
      </c>
      <c r="C40" s="92" t="s">
        <v>339</v>
      </c>
      <c r="D40" s="92" t="s">
        <v>23</v>
      </c>
      <c r="E40" s="283" t="s">
        <v>341</v>
      </c>
      <c r="F40" s="283"/>
      <c r="G40" s="285"/>
      <c r="H40" s="286"/>
      <c r="I40" s="287"/>
      <c r="J40" s="91"/>
      <c r="K40" s="90"/>
      <c r="L40" s="89"/>
      <c r="N40" s="2"/>
      <c r="V40" s="56"/>
    </row>
    <row r="41" spans="1:22" ht="13.7" customHeight="1" thickBot="1">
      <c r="A41" s="323"/>
      <c r="B41" s="87"/>
      <c r="C41" s="87"/>
      <c r="D41" s="86"/>
      <c r="E41" s="85" t="s">
        <v>4</v>
      </c>
      <c r="F41" s="84"/>
      <c r="G41" s="288"/>
      <c r="H41" s="289"/>
      <c r="I41" s="290"/>
      <c r="J41" s="83"/>
      <c r="K41" s="82"/>
      <c r="L41" s="82"/>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t="s">
        <v>374</v>
      </c>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19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35"/>
    <dataValidation allowBlank="1" showInputMessage="1" showErrorMessage="1" promptTitle="Benefit #3- Payment in-kind" prompt="If there is a benefit #3 and it was paid in-kind, mark this box with an  x._x000a_" sqref="L45 L25 L29 L33 L21 L41 L417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37"/>
    <dataValidation allowBlank="1" showInputMessage="1" showErrorMessage="1" promptTitle="Benefit #2- Payment in-kind" prompt="If there is a benefit #2 and it was paid in-kind, mark this box with an  x._x000a_" sqref="L44 L24 L28 L32 L20 L40 L416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36"/>
    <dataValidation allowBlank="1" showInputMessage="1" showErrorMessage="1" promptTitle="Benefit #1- Payment in-kind" prompt="If there is a benefit #1 and it was paid in-kind, mark this box with an  x._x000a_" sqref="L42:L43 L22:L23 L26:L27 L30:L31 L18:L19 L38:L39 L414:L415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34:L35"/>
    <dataValidation allowBlank="1" showInputMessage="1" showErrorMessage="1" promptTitle="Benefit #3--Payment by Check" prompt="If there is a benefit #3 and it was paid by check, mark an x in this cell._x000a_" sqref="K45 K25 K29 K33 K21 K41 K417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37"/>
    <dataValidation allowBlank="1" showInputMessage="1" showErrorMessage="1" promptTitle="Benefit #2--Payment by Check" prompt="If there is a benefit #2 and it was paid by check, mark an x in this cell._x000a_" sqref="K44 K24 K28 K32 K20 K40 K416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36"/>
    <dataValidation allowBlank="1" showInputMessage="1" showErrorMessage="1" promptTitle="Benefit #1--Payment by Check" prompt="If there is a benefit #1 and it was paid by check, mark an x in this cell._x000a_" sqref="K42:K43 K22:K23 K26:K27 K30:K31 K18:K19 K38:K39 K414:K415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34:K35"/>
    <dataValidation allowBlank="1" showInputMessage="1" showErrorMessage="1" promptTitle="Benefit #3 Description" prompt="Benefit #3 description is listed here" sqref="J45 J25 J29 J33 J21 J41 J417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37"/>
    <dataValidation allowBlank="1" showInputMessage="1" showErrorMessage="1" promptTitle="Benefit #3 Total Amount" prompt="The total amount of Benefit #3 is entered here." sqref="M45 M25 M29 M33 M21 M417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37"/>
    <dataValidation allowBlank="1" showInputMessage="1" showErrorMessage="1" promptTitle="Benefit #2 Total Amount" prompt="The total amount of Benefit #2 is entered here." sqref="M44 M23:M24 M28 M32 M20 M416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36"/>
    <dataValidation allowBlank="1" showInputMessage="1" showErrorMessage="1" promptTitle="Benefit #2 Description" prompt="Benefit #2 description is listed here" sqref="J416 J24 J28 J32 J20 J40 J412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4 J36"/>
    <dataValidation allowBlank="1" showInputMessage="1" showErrorMessage="1" promptTitle="Benefit #1 Total Amount" prompt="The total amount of Benefit #1 is entered here." sqref="M42:M43 M414:M415 M26:M27 M30:M31 M22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M34:M35"/>
    <dataValidation allowBlank="1" showInputMessage="1" showErrorMessage="1" promptTitle="Benefit#1 Description" prompt="Benefit Description for Entry #1 is listed here." sqref="J42:J43 J22:J23 J26:J27 J30:J31 J18:J19 J38:J39 J414:J415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34:J35"/>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Location " prompt="List location of event here." sqref="F415 F23 F27 F31 F19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35"/>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19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35">
      <formula1>40179</formula1>
      <formula2>73051</formula2>
    </dataValidation>
    <dataValidation allowBlank="1" showInputMessage="1" showErrorMessage="1" promptTitle="Event Description" prompt="Provide event description (e.g. title of the conference) here." sqref="C415 C23 C27 C31 C19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35"/>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411:I411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19:I19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35:I35"/>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CWMD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c r="L7" s="46"/>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374</v>
      </c>
      <c r="H9" s="265" t="str">
        <f>"REPORTING PERIOD: "&amp;Q422</f>
        <v>REPORTING PERIOD: OCTOBER 1, 2021- MARCH 31, 2022</v>
      </c>
      <c r="I9" s="324"/>
      <c r="J9" s="271" t="str">
        <f>"REPORTING PERIOD: "&amp;Q423</f>
        <v>REPORTING PERIOD: APRIL 1 - SEPTEMBER 30, 2022</v>
      </c>
      <c r="K9" s="336" t="s">
        <v>374</v>
      </c>
      <c r="L9" s="221" t="s">
        <v>8</v>
      </c>
      <c r="M9" s="222"/>
      <c r="N9" s="14"/>
      <c r="O9" s="104"/>
    </row>
    <row r="10" spans="1:19" s="69" customFormat="1" ht="15.75" customHeight="1">
      <c r="A10" s="235"/>
      <c r="B10" s="225" t="s">
        <v>381</v>
      </c>
      <c r="C10" s="294"/>
      <c r="D10" s="294"/>
      <c r="E10" s="294"/>
      <c r="F10" s="227"/>
      <c r="G10" s="333"/>
      <c r="H10" s="266"/>
      <c r="I10" s="325"/>
      <c r="J10" s="272"/>
      <c r="K10" s="337"/>
      <c r="L10" s="221"/>
      <c r="M10" s="222"/>
      <c r="N10" s="14"/>
      <c r="O10" s="104"/>
    </row>
    <row r="11" spans="1:19" s="69" customFormat="1" ht="13.5" thickBot="1">
      <c r="A11" s="235"/>
      <c r="B11" s="43" t="s">
        <v>21</v>
      </c>
      <c r="C11" s="44" t="s">
        <v>380</v>
      </c>
      <c r="D11" s="228" t="s">
        <v>379</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13.5" thickBot="1">
      <c r="A15" s="322"/>
      <c r="B15" s="99"/>
      <c r="C15" s="99"/>
      <c r="D15" s="98"/>
      <c r="E15" s="97"/>
      <c r="F15" s="96"/>
      <c r="G15" s="280"/>
      <c r="H15" s="281"/>
      <c r="I15" s="282"/>
      <c r="J15" s="95"/>
      <c r="K15" s="94"/>
      <c r="L15" s="90"/>
      <c r="M15" s="93"/>
      <c r="N15" s="2"/>
    </row>
    <row r="16" spans="1:19" s="69" customFormat="1" ht="23.25" thickBot="1">
      <c r="A16" s="322"/>
      <c r="B16" s="92" t="s">
        <v>337</v>
      </c>
      <c r="C16" s="92" t="s">
        <v>339</v>
      </c>
      <c r="D16" s="92" t="s">
        <v>23</v>
      </c>
      <c r="E16" s="283" t="s">
        <v>341</v>
      </c>
      <c r="F16" s="283"/>
      <c r="G16" s="285"/>
      <c r="H16" s="286"/>
      <c r="I16" s="287"/>
      <c r="J16" s="91"/>
      <c r="K16" s="90"/>
      <c r="L16" s="89"/>
      <c r="M16" s="88"/>
      <c r="N16" s="16"/>
    </row>
    <row r="17" spans="1:22" ht="13.5" thickBot="1">
      <c r="A17" s="323"/>
      <c r="B17" s="87"/>
      <c r="C17" s="87"/>
      <c r="D17" s="86"/>
      <c r="E17" s="85"/>
      <c r="F17" s="84"/>
      <c r="G17" s="288"/>
      <c r="H17" s="289"/>
      <c r="I17" s="290"/>
      <c r="J17" s="83"/>
      <c r="K17" s="82"/>
      <c r="L17" s="82"/>
      <c r="M17" s="81"/>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M33" sqref="B19:M33"/>
    </sheetView>
  </sheetViews>
  <sheetFormatPr defaultColWidth="8.710937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7109375" style="69"/>
    <col min="16" max="16" width="20.28515625" style="69" bestFit="1" customWidth="1"/>
    <col min="17" max="20" width="8.7109375" style="69"/>
    <col min="21" max="21" width="9.42578125" style="69" customWidth="1"/>
    <col min="22" max="22" width="13.7109375" style="53" customWidth="1"/>
    <col min="23" max="16384" width="8.7109375" style="69"/>
  </cols>
  <sheetData>
    <row r="1" spans="1:19" s="69" customFormat="1" hidden="1"/>
    <row r="2" spans="1:19" s="69" customFormat="1">
      <c r="J2" s="230" t="s">
        <v>448</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Federal Emergency Management Agency, United States Fire Administration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447</v>
      </c>
      <c r="C9" s="294"/>
      <c r="D9" s="294"/>
      <c r="E9" s="294"/>
      <c r="F9" s="294"/>
      <c r="G9" s="332" t="s">
        <v>374</v>
      </c>
      <c r="H9" s="265" t="str">
        <f>"REPORTING PERIOD: "&amp;Q422</f>
        <v>REPORTING PERIOD: OCTOBER 1, 2021- MARCH 31, 2022</v>
      </c>
      <c r="I9" s="324"/>
      <c r="J9" s="271" t="str">
        <f>"REPORTING PERIOD: "&amp;Q423</f>
        <v>REPORTING PERIOD: APRIL 1 - SEPTEMBER 30, 2022</v>
      </c>
      <c r="K9" s="336"/>
      <c r="L9" s="221" t="s">
        <v>8</v>
      </c>
      <c r="M9" s="222"/>
      <c r="N9" s="14"/>
      <c r="O9" s="104"/>
    </row>
    <row r="10" spans="1:19" s="69" customFormat="1" ht="15.75" customHeight="1">
      <c r="A10" s="235"/>
      <c r="B10" s="225" t="s">
        <v>446</v>
      </c>
      <c r="C10" s="294"/>
      <c r="D10" s="294"/>
      <c r="E10" s="294"/>
      <c r="F10" s="227"/>
      <c r="G10" s="333"/>
      <c r="H10" s="266"/>
      <c r="I10" s="325"/>
      <c r="J10" s="272"/>
      <c r="K10" s="337"/>
      <c r="L10" s="221"/>
      <c r="M10" s="222"/>
      <c r="N10" s="14"/>
      <c r="O10" s="104"/>
    </row>
    <row r="11" spans="1:19" s="69" customFormat="1" ht="13.5" thickBot="1">
      <c r="A11" s="235"/>
      <c r="B11" s="43" t="s">
        <v>21</v>
      </c>
      <c r="C11" s="44" t="s">
        <v>445</v>
      </c>
      <c r="D11" s="228" t="s">
        <v>444</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353"/>
      <c r="B13" s="352"/>
      <c r="C13" s="356"/>
      <c r="D13" s="357"/>
      <c r="E13" s="347"/>
      <c r="F13" s="348"/>
      <c r="G13" s="358"/>
      <c r="H13" s="359"/>
      <c r="I13" s="360"/>
      <c r="J13" s="346"/>
      <c r="K13" s="354"/>
      <c r="L13" s="355"/>
      <c r="M13" s="346"/>
      <c r="N13" s="17"/>
    </row>
    <row r="14" spans="1:19" s="69" customFormat="1" ht="24" thickTop="1" thickBot="1">
      <c r="A14" s="343" t="s">
        <v>11</v>
      </c>
      <c r="B14" s="146" t="s">
        <v>336</v>
      </c>
      <c r="C14" s="146" t="s">
        <v>338</v>
      </c>
      <c r="D14" s="146" t="s">
        <v>24</v>
      </c>
      <c r="E14" s="349" t="s">
        <v>340</v>
      </c>
      <c r="F14" s="349"/>
      <c r="G14" s="299" t="s">
        <v>332</v>
      </c>
      <c r="H14" s="300"/>
      <c r="I14" s="130"/>
      <c r="J14" s="145"/>
      <c r="K14" s="145"/>
      <c r="L14" s="145"/>
      <c r="M14" s="145"/>
      <c r="N14" s="2"/>
    </row>
    <row r="15" spans="1:19" s="69" customFormat="1" ht="23.25" thickBot="1">
      <c r="A15" s="344"/>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44"/>
      <c r="B16" s="92" t="s">
        <v>337</v>
      </c>
      <c r="C16" s="92" t="s">
        <v>339</v>
      </c>
      <c r="D16" s="92" t="s">
        <v>23</v>
      </c>
      <c r="E16" s="283" t="s">
        <v>341</v>
      </c>
      <c r="F16" s="283"/>
      <c r="G16" s="285"/>
      <c r="H16" s="286"/>
      <c r="I16" s="287"/>
      <c r="J16" s="91" t="s">
        <v>18</v>
      </c>
      <c r="K16" s="90" t="s">
        <v>3</v>
      </c>
      <c r="L16" s="89"/>
      <c r="M16" s="88">
        <v>825</v>
      </c>
      <c r="N16" s="16"/>
    </row>
    <row r="17" spans="1:22" ht="23.25" thickBot="1">
      <c r="A17" s="345"/>
      <c r="B17" s="144" t="s">
        <v>13</v>
      </c>
      <c r="C17" s="144" t="s">
        <v>14</v>
      </c>
      <c r="D17" s="98">
        <v>40767</v>
      </c>
      <c r="E17" s="143" t="s">
        <v>4</v>
      </c>
      <c r="F17" s="96" t="s">
        <v>17</v>
      </c>
      <c r="G17" s="301"/>
      <c r="H17" s="302"/>
      <c r="I17" s="303"/>
      <c r="J17" s="142" t="s">
        <v>5</v>
      </c>
      <c r="K17" s="141"/>
      <c r="L17" s="141" t="s">
        <v>3</v>
      </c>
      <c r="M17" s="140">
        <v>120</v>
      </c>
      <c r="N17" s="2"/>
      <c r="V17" s="69"/>
    </row>
    <row r="18" spans="1:22" ht="23.25" customHeight="1" thickTop="1">
      <c r="A18" s="343">
        <f>1</f>
        <v>1</v>
      </c>
      <c r="B18" s="131" t="s">
        <v>336</v>
      </c>
      <c r="C18" s="131" t="s">
        <v>338</v>
      </c>
      <c r="D18" s="131" t="s">
        <v>24</v>
      </c>
      <c r="E18" s="299" t="s">
        <v>340</v>
      </c>
      <c r="F18" s="299"/>
      <c r="G18" s="304" t="s">
        <v>332</v>
      </c>
      <c r="H18" s="305"/>
      <c r="I18" s="306"/>
      <c r="J18" s="129" t="s">
        <v>2</v>
      </c>
      <c r="K18" s="128"/>
      <c r="L18" s="128"/>
      <c r="M18" s="127"/>
      <c r="N18" s="2"/>
      <c r="V18" s="54"/>
    </row>
    <row r="19" spans="1:22" ht="33.75">
      <c r="A19" s="350"/>
      <c r="B19" s="125" t="s">
        <v>443</v>
      </c>
      <c r="C19" s="125" t="s">
        <v>442</v>
      </c>
      <c r="D19" s="126">
        <v>44483</v>
      </c>
      <c r="E19" s="125"/>
      <c r="F19" s="125" t="s">
        <v>441</v>
      </c>
      <c r="G19" s="293" t="s">
        <v>440</v>
      </c>
      <c r="H19" s="294"/>
      <c r="I19" s="295"/>
      <c r="J19" s="124" t="s">
        <v>6</v>
      </c>
      <c r="K19" s="124"/>
      <c r="L19" s="124" t="s">
        <v>374</v>
      </c>
      <c r="M19" s="139">
        <v>168.5</v>
      </c>
      <c r="N19" s="2"/>
      <c r="V19" s="55"/>
    </row>
    <row r="20" spans="1:22" ht="22.5">
      <c r="A20" s="350"/>
      <c r="B20" s="92" t="s">
        <v>337</v>
      </c>
      <c r="C20" s="92" t="s">
        <v>339</v>
      </c>
      <c r="D20" s="92" t="s">
        <v>23</v>
      </c>
      <c r="E20" s="283" t="s">
        <v>341</v>
      </c>
      <c r="F20" s="283"/>
      <c r="G20" s="285"/>
      <c r="H20" s="286"/>
      <c r="I20" s="287"/>
      <c r="J20" s="122" t="s">
        <v>5</v>
      </c>
      <c r="K20" s="121"/>
      <c r="L20" s="121" t="s">
        <v>374</v>
      </c>
      <c r="M20" s="135">
        <v>17</v>
      </c>
      <c r="N20" s="2"/>
      <c r="V20" s="56"/>
    </row>
    <row r="21" spans="1:22" ht="45.75" thickBot="1">
      <c r="A21" s="351"/>
      <c r="B21" s="134" t="s">
        <v>449</v>
      </c>
      <c r="C21" s="134" t="s">
        <v>440</v>
      </c>
      <c r="D21" s="136">
        <v>44483</v>
      </c>
      <c r="E21" s="133" t="s">
        <v>4</v>
      </c>
      <c r="F21" s="132" t="s">
        <v>439</v>
      </c>
      <c r="G21" s="296"/>
      <c r="H21" s="297"/>
      <c r="I21" s="298"/>
      <c r="J21" s="122" t="s">
        <v>0</v>
      </c>
      <c r="K21" s="121"/>
      <c r="L21" s="121"/>
      <c r="M21" s="120"/>
      <c r="N21" s="2"/>
      <c r="V21" s="56"/>
    </row>
    <row r="22" spans="1:22" ht="24" thickTop="1" thickBot="1">
      <c r="A22" s="343">
        <f>A18+1</f>
        <v>2</v>
      </c>
      <c r="B22" s="131" t="s">
        <v>336</v>
      </c>
      <c r="C22" s="131" t="s">
        <v>338</v>
      </c>
      <c r="D22" s="131" t="s">
        <v>24</v>
      </c>
      <c r="E22" s="299" t="s">
        <v>340</v>
      </c>
      <c r="F22" s="299"/>
      <c r="G22" s="299" t="s">
        <v>332</v>
      </c>
      <c r="H22" s="300"/>
      <c r="I22" s="130"/>
      <c r="J22" s="129" t="s">
        <v>2</v>
      </c>
      <c r="K22" s="128"/>
      <c r="L22" s="128"/>
      <c r="M22" s="127"/>
      <c r="N22" s="2"/>
      <c r="V22" s="56"/>
    </row>
    <row r="23" spans="1:22" ht="23.25" thickBot="1">
      <c r="A23" s="344"/>
      <c r="B23" s="125" t="s">
        <v>438</v>
      </c>
      <c r="C23" s="125" t="s">
        <v>437</v>
      </c>
      <c r="D23" s="126">
        <v>44614</v>
      </c>
      <c r="E23" s="125"/>
      <c r="F23" s="125" t="s">
        <v>436</v>
      </c>
      <c r="G23" s="293" t="s">
        <v>435</v>
      </c>
      <c r="H23" s="294"/>
      <c r="I23" s="295"/>
      <c r="J23" s="124" t="s">
        <v>6</v>
      </c>
      <c r="K23" s="124"/>
      <c r="L23" s="124" t="s">
        <v>374</v>
      </c>
      <c r="M23" s="139">
        <v>477</v>
      </c>
      <c r="N23" s="2"/>
      <c r="V23" s="56"/>
    </row>
    <row r="24" spans="1:22" ht="23.25" thickBot="1">
      <c r="A24" s="344"/>
      <c r="B24" s="92" t="s">
        <v>337</v>
      </c>
      <c r="C24" s="92" t="s">
        <v>339</v>
      </c>
      <c r="D24" s="92" t="s">
        <v>23</v>
      </c>
      <c r="E24" s="283" t="s">
        <v>341</v>
      </c>
      <c r="F24" s="283"/>
      <c r="G24" s="285"/>
      <c r="H24" s="286"/>
      <c r="I24" s="287"/>
      <c r="J24" s="122" t="s">
        <v>18</v>
      </c>
      <c r="K24" s="121"/>
      <c r="L24" s="121" t="s">
        <v>374</v>
      </c>
      <c r="M24" s="135">
        <v>216.81</v>
      </c>
      <c r="N24" s="2"/>
      <c r="V24" s="56"/>
    </row>
    <row r="25" spans="1:22" ht="57" thickBot="1">
      <c r="A25" s="345"/>
      <c r="B25" s="134" t="s">
        <v>450</v>
      </c>
      <c r="C25" s="134" t="s">
        <v>434</v>
      </c>
      <c r="D25" s="136">
        <v>44616</v>
      </c>
      <c r="E25" s="133" t="s">
        <v>4</v>
      </c>
      <c r="F25" s="132" t="s">
        <v>433</v>
      </c>
      <c r="G25" s="301"/>
      <c r="H25" s="302"/>
      <c r="I25" s="303"/>
      <c r="J25" s="122" t="s">
        <v>0</v>
      </c>
      <c r="K25" s="121"/>
      <c r="L25" s="121"/>
      <c r="M25" s="120"/>
      <c r="N25" s="2"/>
      <c r="V25" s="56"/>
    </row>
    <row r="26" spans="1:22" ht="24" thickTop="1" thickBot="1">
      <c r="A26" s="343">
        <f>A22+1</f>
        <v>3</v>
      </c>
      <c r="B26" s="131" t="s">
        <v>336</v>
      </c>
      <c r="C26" s="131" t="s">
        <v>338</v>
      </c>
      <c r="D26" s="131" t="s">
        <v>24</v>
      </c>
      <c r="E26" s="299" t="s">
        <v>340</v>
      </c>
      <c r="F26" s="299"/>
      <c r="G26" s="299" t="s">
        <v>332</v>
      </c>
      <c r="H26" s="300"/>
      <c r="I26" s="130"/>
      <c r="J26" s="129" t="s">
        <v>2</v>
      </c>
      <c r="K26" s="128"/>
      <c r="L26" s="128"/>
      <c r="M26" s="127"/>
      <c r="N26" s="2"/>
      <c r="V26" s="56"/>
    </row>
    <row r="27" spans="1:22" ht="45.75" thickBot="1">
      <c r="A27" s="344"/>
      <c r="B27" s="125" t="s">
        <v>428</v>
      </c>
      <c r="C27" s="125" t="s">
        <v>432</v>
      </c>
      <c r="D27" s="126">
        <v>44650</v>
      </c>
      <c r="E27" s="125"/>
      <c r="F27" s="125" t="s">
        <v>426</v>
      </c>
      <c r="G27" s="293" t="s">
        <v>431</v>
      </c>
      <c r="H27" s="294"/>
      <c r="I27" s="295"/>
      <c r="J27" s="124" t="s">
        <v>6</v>
      </c>
      <c r="K27" s="124"/>
      <c r="L27" s="124" t="s">
        <v>3</v>
      </c>
      <c r="M27" s="138">
        <v>189</v>
      </c>
      <c r="N27" s="2"/>
      <c r="V27" s="56"/>
    </row>
    <row r="28" spans="1:22" ht="23.25" thickBot="1">
      <c r="A28" s="344"/>
      <c r="B28" s="92" t="s">
        <v>337</v>
      </c>
      <c r="C28" s="92" t="s">
        <v>339</v>
      </c>
      <c r="D28" s="92" t="s">
        <v>23</v>
      </c>
      <c r="E28" s="283" t="s">
        <v>341</v>
      </c>
      <c r="F28" s="283"/>
      <c r="G28" s="285"/>
      <c r="H28" s="286"/>
      <c r="I28" s="287"/>
      <c r="J28" s="122" t="s">
        <v>5</v>
      </c>
      <c r="K28" s="121"/>
      <c r="L28" s="121" t="s">
        <v>3</v>
      </c>
      <c r="M28" s="137">
        <v>34</v>
      </c>
      <c r="N28" s="2"/>
      <c r="V28" s="56"/>
    </row>
    <row r="29" spans="1:22" ht="23.25" thickBot="1">
      <c r="A29" s="345"/>
      <c r="B29" s="134" t="s">
        <v>451</v>
      </c>
      <c r="C29" s="134" t="s">
        <v>430</v>
      </c>
      <c r="D29" s="126">
        <v>44651</v>
      </c>
      <c r="E29" s="133" t="s">
        <v>4</v>
      </c>
      <c r="F29" s="132" t="s">
        <v>429</v>
      </c>
      <c r="G29" s="301"/>
      <c r="H29" s="302"/>
      <c r="I29" s="303"/>
      <c r="J29" s="122" t="s">
        <v>0</v>
      </c>
      <c r="K29" s="121"/>
      <c r="L29" s="121"/>
      <c r="M29" s="120"/>
      <c r="N29" s="2"/>
      <c r="V29" s="56"/>
    </row>
    <row r="30" spans="1:22" ht="24" thickTop="1" thickBot="1">
      <c r="A30" s="343">
        <f>A26+1</f>
        <v>4</v>
      </c>
      <c r="B30" s="131" t="s">
        <v>336</v>
      </c>
      <c r="C30" s="131" t="s">
        <v>338</v>
      </c>
      <c r="D30" s="131" t="s">
        <v>24</v>
      </c>
      <c r="E30" s="299" t="s">
        <v>340</v>
      </c>
      <c r="F30" s="299"/>
      <c r="G30" s="299" t="s">
        <v>332</v>
      </c>
      <c r="H30" s="300"/>
      <c r="I30" s="130"/>
      <c r="J30" s="129" t="s">
        <v>2</v>
      </c>
      <c r="K30" s="128"/>
      <c r="L30" s="128"/>
      <c r="M30" s="127"/>
      <c r="N30" s="2"/>
      <c r="V30" s="56"/>
    </row>
    <row r="31" spans="1:22" ht="34.5" thickBot="1">
      <c r="A31" s="344"/>
      <c r="B31" s="125" t="s">
        <v>428</v>
      </c>
      <c r="C31" s="125" t="s">
        <v>427</v>
      </c>
      <c r="D31" s="126">
        <v>44641</v>
      </c>
      <c r="E31" s="125"/>
      <c r="F31" s="125" t="s">
        <v>426</v>
      </c>
      <c r="G31" s="293" t="s">
        <v>424</v>
      </c>
      <c r="H31" s="294"/>
      <c r="I31" s="295"/>
      <c r="J31" s="124" t="s">
        <v>6</v>
      </c>
      <c r="K31" s="124"/>
      <c r="L31" s="124" t="s">
        <v>3</v>
      </c>
      <c r="M31" s="138">
        <v>378</v>
      </c>
      <c r="N31" s="2"/>
      <c r="V31" s="56"/>
    </row>
    <row r="32" spans="1:22" ht="23.25" thickBot="1">
      <c r="A32" s="344"/>
      <c r="B32" s="92" t="s">
        <v>337</v>
      </c>
      <c r="C32" s="92" t="s">
        <v>339</v>
      </c>
      <c r="D32" s="92" t="s">
        <v>23</v>
      </c>
      <c r="E32" s="283" t="s">
        <v>341</v>
      </c>
      <c r="F32" s="283"/>
      <c r="G32" s="285"/>
      <c r="H32" s="286"/>
      <c r="I32" s="287"/>
      <c r="J32" s="122" t="s">
        <v>425</v>
      </c>
      <c r="K32" s="121" t="s">
        <v>3</v>
      </c>
      <c r="L32" s="121"/>
      <c r="M32" s="137">
        <v>525</v>
      </c>
      <c r="N32" s="2"/>
      <c r="V32" s="56"/>
    </row>
    <row r="33" spans="1:22" ht="23.25" thickBot="1">
      <c r="A33" s="345"/>
      <c r="B33" s="134" t="s">
        <v>451</v>
      </c>
      <c r="C33" s="134" t="s">
        <v>424</v>
      </c>
      <c r="D33" s="136">
        <v>44643</v>
      </c>
      <c r="E33" s="133" t="s">
        <v>4</v>
      </c>
      <c r="F33" s="132" t="s">
        <v>423</v>
      </c>
      <c r="G33" s="301"/>
      <c r="H33" s="302"/>
      <c r="I33" s="303"/>
      <c r="J33" s="122" t="s">
        <v>5</v>
      </c>
      <c r="K33" s="121"/>
      <c r="L33" s="121" t="s">
        <v>3</v>
      </c>
      <c r="M33" s="135">
        <v>172.5</v>
      </c>
      <c r="N33" s="2"/>
      <c r="V33" s="56"/>
    </row>
    <row r="34" spans="1:22" ht="24" thickTop="1" thickBot="1">
      <c r="A34" s="343">
        <f>A30+1</f>
        <v>5</v>
      </c>
      <c r="B34" s="131" t="s">
        <v>336</v>
      </c>
      <c r="C34" s="131" t="s">
        <v>338</v>
      </c>
      <c r="D34" s="131" t="s">
        <v>24</v>
      </c>
      <c r="E34" s="299" t="s">
        <v>340</v>
      </c>
      <c r="F34" s="299"/>
      <c r="G34" s="299" t="s">
        <v>332</v>
      </c>
      <c r="H34" s="300"/>
      <c r="I34" s="130"/>
      <c r="J34" s="129" t="s">
        <v>2</v>
      </c>
      <c r="K34" s="128"/>
      <c r="L34" s="128"/>
      <c r="M34" s="127"/>
      <c r="N34" s="2"/>
      <c r="V34" s="56"/>
    </row>
    <row r="35" spans="1:22" ht="13.5" thickBot="1">
      <c r="A35" s="344"/>
      <c r="B35" s="125"/>
      <c r="C35" s="125"/>
      <c r="D35" s="126"/>
      <c r="E35" s="125"/>
      <c r="F35" s="125"/>
      <c r="G35" s="293"/>
      <c r="H35" s="294"/>
      <c r="I35" s="295"/>
      <c r="J35" s="124" t="s">
        <v>2</v>
      </c>
      <c r="K35" s="124"/>
      <c r="L35" s="124"/>
      <c r="M35" s="123"/>
      <c r="N35" s="2"/>
      <c r="V35" s="56"/>
    </row>
    <row r="36" spans="1:22" ht="23.25" thickBot="1">
      <c r="A36" s="344"/>
      <c r="B36" s="92" t="s">
        <v>337</v>
      </c>
      <c r="C36" s="92" t="s">
        <v>339</v>
      </c>
      <c r="D36" s="92" t="s">
        <v>23</v>
      </c>
      <c r="E36" s="283" t="s">
        <v>341</v>
      </c>
      <c r="F36" s="283"/>
      <c r="G36" s="285"/>
      <c r="H36" s="286"/>
      <c r="I36" s="287"/>
      <c r="J36" s="122" t="s">
        <v>1</v>
      </c>
      <c r="K36" s="121"/>
      <c r="L36" s="121"/>
      <c r="M36" s="120"/>
      <c r="N36" s="2"/>
      <c r="V36" s="56"/>
    </row>
    <row r="37" spans="1:22" ht="13.5" thickBot="1">
      <c r="A37" s="345"/>
      <c r="B37" s="134"/>
      <c r="C37" s="134"/>
      <c r="D37" s="119"/>
      <c r="E37" s="133" t="s">
        <v>4</v>
      </c>
      <c r="F37" s="132"/>
      <c r="G37" s="301"/>
      <c r="H37" s="302"/>
      <c r="I37" s="303"/>
      <c r="J37" s="122" t="s">
        <v>0</v>
      </c>
      <c r="K37" s="121"/>
      <c r="L37" s="121"/>
      <c r="M37" s="120"/>
      <c r="N37" s="2"/>
      <c r="V37" s="56"/>
    </row>
    <row r="38" spans="1:22" ht="24" thickTop="1" thickBot="1">
      <c r="A38" s="343">
        <f>A34+1</f>
        <v>6</v>
      </c>
      <c r="B38" s="131" t="s">
        <v>336</v>
      </c>
      <c r="C38" s="131" t="s">
        <v>338</v>
      </c>
      <c r="D38" s="131" t="s">
        <v>24</v>
      </c>
      <c r="E38" s="299" t="s">
        <v>340</v>
      </c>
      <c r="F38" s="299"/>
      <c r="G38" s="299" t="s">
        <v>332</v>
      </c>
      <c r="H38" s="300"/>
      <c r="I38" s="130"/>
      <c r="J38" s="129" t="s">
        <v>2</v>
      </c>
      <c r="K38" s="128"/>
      <c r="L38" s="128"/>
      <c r="M38" s="127"/>
      <c r="N38" s="2"/>
      <c r="V38" s="56"/>
    </row>
    <row r="39" spans="1:22" ht="13.5" thickBot="1">
      <c r="A39" s="344"/>
      <c r="B39" s="125"/>
      <c r="C39" s="125"/>
      <c r="D39" s="126"/>
      <c r="E39" s="125"/>
      <c r="F39" s="125"/>
      <c r="G39" s="293"/>
      <c r="H39" s="294"/>
      <c r="I39" s="295"/>
      <c r="J39" s="124" t="s">
        <v>2</v>
      </c>
      <c r="K39" s="124"/>
      <c r="L39" s="124"/>
      <c r="M39" s="123"/>
      <c r="N39" s="2"/>
      <c r="V39" s="56"/>
    </row>
    <row r="40" spans="1:22" ht="23.25" thickBot="1">
      <c r="A40" s="344"/>
      <c r="B40" s="92" t="s">
        <v>337</v>
      </c>
      <c r="C40" s="92" t="s">
        <v>339</v>
      </c>
      <c r="D40" s="92" t="s">
        <v>23</v>
      </c>
      <c r="E40" s="283" t="s">
        <v>341</v>
      </c>
      <c r="F40" s="283"/>
      <c r="G40" s="285"/>
      <c r="H40" s="286"/>
      <c r="I40" s="287"/>
      <c r="J40" s="122" t="s">
        <v>1</v>
      </c>
      <c r="K40" s="121"/>
      <c r="L40" s="121"/>
      <c r="M40" s="120"/>
      <c r="N40" s="2"/>
      <c r="V40" s="56"/>
    </row>
    <row r="41" spans="1:22" ht="13.5" thickBot="1">
      <c r="A41" s="345"/>
      <c r="B41" s="134"/>
      <c r="C41" s="134"/>
      <c r="D41" s="119"/>
      <c r="E41" s="133" t="s">
        <v>4</v>
      </c>
      <c r="F41" s="132"/>
      <c r="G41" s="301"/>
      <c r="H41" s="302"/>
      <c r="I41" s="303"/>
      <c r="J41" s="122" t="s">
        <v>0</v>
      </c>
      <c r="K41" s="121"/>
      <c r="L41" s="121"/>
      <c r="M41" s="120"/>
      <c r="N41" s="2"/>
      <c r="V41" s="56"/>
    </row>
    <row r="42" spans="1:22" ht="24" thickTop="1" thickBot="1">
      <c r="A42" s="343">
        <f>A38+1</f>
        <v>7</v>
      </c>
      <c r="B42" s="131" t="s">
        <v>336</v>
      </c>
      <c r="C42" s="131" t="s">
        <v>338</v>
      </c>
      <c r="D42" s="131" t="s">
        <v>24</v>
      </c>
      <c r="E42" s="299" t="s">
        <v>340</v>
      </c>
      <c r="F42" s="299"/>
      <c r="G42" s="299" t="s">
        <v>332</v>
      </c>
      <c r="H42" s="300"/>
      <c r="I42" s="130"/>
      <c r="J42" s="129" t="s">
        <v>2</v>
      </c>
      <c r="K42" s="128"/>
      <c r="L42" s="128"/>
      <c r="M42" s="127"/>
      <c r="N42" s="2"/>
      <c r="V42" s="56"/>
    </row>
    <row r="43" spans="1:22" ht="13.5" thickBot="1">
      <c r="A43" s="344"/>
      <c r="B43" s="125"/>
      <c r="C43" s="125"/>
      <c r="D43" s="126"/>
      <c r="E43" s="125"/>
      <c r="F43" s="125"/>
      <c r="G43" s="293"/>
      <c r="H43" s="294"/>
      <c r="I43" s="295"/>
      <c r="J43" s="124" t="s">
        <v>2</v>
      </c>
      <c r="K43" s="124"/>
      <c r="L43" s="124"/>
      <c r="M43" s="123"/>
      <c r="N43" s="2"/>
      <c r="V43" s="56"/>
    </row>
    <row r="44" spans="1:22" ht="23.25" thickBot="1">
      <c r="A44" s="344"/>
      <c r="B44" s="92" t="s">
        <v>337</v>
      </c>
      <c r="C44" s="92" t="s">
        <v>339</v>
      </c>
      <c r="D44" s="92" t="s">
        <v>23</v>
      </c>
      <c r="E44" s="283" t="s">
        <v>341</v>
      </c>
      <c r="F44" s="283"/>
      <c r="G44" s="285"/>
      <c r="H44" s="286"/>
      <c r="I44" s="287"/>
      <c r="J44" s="122" t="s">
        <v>1</v>
      </c>
      <c r="K44" s="121"/>
      <c r="L44" s="121"/>
      <c r="M44" s="120"/>
      <c r="N44" s="2"/>
      <c r="V44" s="56"/>
    </row>
    <row r="45" spans="1:22" ht="13.5" thickBot="1">
      <c r="A45" s="345"/>
      <c r="B45" s="134"/>
      <c r="C45" s="134"/>
      <c r="D45" s="119"/>
      <c r="E45" s="133" t="s">
        <v>4</v>
      </c>
      <c r="F45" s="132"/>
      <c r="G45" s="301"/>
      <c r="H45" s="302"/>
      <c r="I45" s="303"/>
      <c r="J45" s="122" t="s">
        <v>0</v>
      </c>
      <c r="K45" s="121"/>
      <c r="L45" s="121"/>
      <c r="M45" s="120"/>
      <c r="N45" s="2"/>
      <c r="V45" s="56"/>
    </row>
    <row r="46" spans="1:22" ht="24" thickTop="1" thickBot="1">
      <c r="A46" s="343">
        <f>A42+1</f>
        <v>8</v>
      </c>
      <c r="B46" s="131" t="s">
        <v>336</v>
      </c>
      <c r="C46" s="131" t="s">
        <v>338</v>
      </c>
      <c r="D46" s="131" t="s">
        <v>24</v>
      </c>
      <c r="E46" s="299" t="s">
        <v>340</v>
      </c>
      <c r="F46" s="299"/>
      <c r="G46" s="299" t="s">
        <v>332</v>
      </c>
      <c r="H46" s="300"/>
      <c r="I46" s="130"/>
      <c r="J46" s="129" t="s">
        <v>2</v>
      </c>
      <c r="K46" s="128"/>
      <c r="L46" s="128"/>
      <c r="M46" s="127"/>
      <c r="N46" s="2"/>
      <c r="V46" s="56"/>
    </row>
    <row r="47" spans="1:22" ht="13.5" thickBot="1">
      <c r="A47" s="344"/>
      <c r="B47" s="125"/>
      <c r="C47" s="125"/>
      <c r="D47" s="126"/>
      <c r="E47" s="125"/>
      <c r="F47" s="125"/>
      <c r="G47" s="293"/>
      <c r="H47" s="294"/>
      <c r="I47" s="295"/>
      <c r="J47" s="124" t="s">
        <v>2</v>
      </c>
      <c r="K47" s="124"/>
      <c r="L47" s="124"/>
      <c r="M47" s="123"/>
      <c r="N47" s="2"/>
      <c r="V47" s="56"/>
    </row>
    <row r="48" spans="1:22" ht="23.25" thickBot="1">
      <c r="A48" s="344"/>
      <c r="B48" s="92" t="s">
        <v>337</v>
      </c>
      <c r="C48" s="92" t="s">
        <v>339</v>
      </c>
      <c r="D48" s="92" t="s">
        <v>23</v>
      </c>
      <c r="E48" s="283" t="s">
        <v>341</v>
      </c>
      <c r="F48" s="283"/>
      <c r="G48" s="285"/>
      <c r="H48" s="286"/>
      <c r="I48" s="287"/>
      <c r="J48" s="122" t="s">
        <v>1</v>
      </c>
      <c r="K48" s="121"/>
      <c r="L48" s="121"/>
      <c r="M48" s="120"/>
      <c r="N48" s="2"/>
      <c r="V48" s="56"/>
    </row>
    <row r="49" spans="1:22" ht="13.5" thickBot="1">
      <c r="A49" s="345"/>
      <c r="B49" s="134"/>
      <c r="C49" s="134"/>
      <c r="D49" s="119"/>
      <c r="E49" s="133" t="s">
        <v>4</v>
      </c>
      <c r="F49" s="132"/>
      <c r="G49" s="301"/>
      <c r="H49" s="302"/>
      <c r="I49" s="303"/>
      <c r="J49" s="122" t="s">
        <v>0</v>
      </c>
      <c r="K49" s="121"/>
      <c r="L49" s="121"/>
      <c r="M49" s="120"/>
      <c r="N49" s="2"/>
      <c r="V49" s="56"/>
    </row>
    <row r="50" spans="1:22" ht="24" thickTop="1" thickBot="1">
      <c r="A50" s="343">
        <f>A46+1</f>
        <v>9</v>
      </c>
      <c r="B50" s="131" t="s">
        <v>336</v>
      </c>
      <c r="C50" s="131" t="s">
        <v>338</v>
      </c>
      <c r="D50" s="131" t="s">
        <v>24</v>
      </c>
      <c r="E50" s="299" t="s">
        <v>340</v>
      </c>
      <c r="F50" s="299"/>
      <c r="G50" s="299" t="s">
        <v>332</v>
      </c>
      <c r="H50" s="300"/>
      <c r="I50" s="130"/>
      <c r="J50" s="129" t="s">
        <v>2</v>
      </c>
      <c r="K50" s="128"/>
      <c r="L50" s="128"/>
      <c r="M50" s="127"/>
      <c r="N50" s="2"/>
      <c r="V50" s="56"/>
    </row>
    <row r="51" spans="1:22" ht="13.5" thickBot="1">
      <c r="A51" s="344"/>
      <c r="B51" s="125"/>
      <c r="C51" s="125"/>
      <c r="D51" s="126"/>
      <c r="E51" s="125"/>
      <c r="F51" s="125"/>
      <c r="G51" s="293"/>
      <c r="H51" s="294"/>
      <c r="I51" s="295"/>
      <c r="J51" s="124" t="s">
        <v>2</v>
      </c>
      <c r="K51" s="124"/>
      <c r="L51" s="124"/>
      <c r="M51" s="123"/>
      <c r="N51" s="2"/>
      <c r="V51" s="56"/>
    </row>
    <row r="52" spans="1:22" ht="23.25" thickBot="1">
      <c r="A52" s="344"/>
      <c r="B52" s="92" t="s">
        <v>337</v>
      </c>
      <c r="C52" s="92" t="s">
        <v>339</v>
      </c>
      <c r="D52" s="92" t="s">
        <v>23</v>
      </c>
      <c r="E52" s="283" t="s">
        <v>341</v>
      </c>
      <c r="F52" s="283"/>
      <c r="G52" s="285"/>
      <c r="H52" s="286"/>
      <c r="I52" s="287"/>
      <c r="J52" s="122" t="s">
        <v>1</v>
      </c>
      <c r="K52" s="121"/>
      <c r="L52" s="121"/>
      <c r="M52" s="120"/>
      <c r="N52" s="2"/>
      <c r="V52" s="56"/>
    </row>
    <row r="53" spans="1:22" ht="13.5" thickBot="1">
      <c r="A53" s="345"/>
      <c r="B53" s="134"/>
      <c r="C53" s="134"/>
      <c r="D53" s="119"/>
      <c r="E53" s="133" t="s">
        <v>4</v>
      </c>
      <c r="F53" s="132"/>
      <c r="G53" s="301"/>
      <c r="H53" s="302"/>
      <c r="I53" s="303"/>
      <c r="J53" s="122" t="s">
        <v>0</v>
      </c>
      <c r="K53" s="121"/>
      <c r="L53" s="121"/>
      <c r="M53" s="120"/>
      <c r="N53" s="2"/>
      <c r="V53" s="56"/>
    </row>
    <row r="54" spans="1:22" ht="24" thickTop="1" thickBot="1">
      <c r="A54" s="343">
        <f>A50+1</f>
        <v>10</v>
      </c>
      <c r="B54" s="131" t="s">
        <v>336</v>
      </c>
      <c r="C54" s="131" t="s">
        <v>338</v>
      </c>
      <c r="D54" s="131" t="s">
        <v>24</v>
      </c>
      <c r="E54" s="299" t="s">
        <v>340</v>
      </c>
      <c r="F54" s="299"/>
      <c r="G54" s="299" t="s">
        <v>332</v>
      </c>
      <c r="H54" s="300"/>
      <c r="I54" s="130"/>
      <c r="J54" s="129" t="s">
        <v>2</v>
      </c>
      <c r="K54" s="128"/>
      <c r="L54" s="128"/>
      <c r="M54" s="127"/>
      <c r="N54" s="2"/>
      <c r="V54" s="56"/>
    </row>
    <row r="55" spans="1:22" ht="13.5" thickBot="1">
      <c r="A55" s="344"/>
      <c r="B55" s="125"/>
      <c r="C55" s="125"/>
      <c r="D55" s="126"/>
      <c r="E55" s="125"/>
      <c r="F55" s="125"/>
      <c r="G55" s="293"/>
      <c r="H55" s="294"/>
      <c r="I55" s="295"/>
      <c r="J55" s="124" t="s">
        <v>2</v>
      </c>
      <c r="K55" s="124"/>
      <c r="L55" s="124"/>
      <c r="M55" s="123"/>
      <c r="N55" s="2"/>
      <c r="P55" s="1"/>
      <c r="V55" s="56"/>
    </row>
    <row r="56" spans="1:22" ht="23.25" thickBot="1">
      <c r="A56" s="344"/>
      <c r="B56" s="92" t="s">
        <v>337</v>
      </c>
      <c r="C56" s="92" t="s">
        <v>339</v>
      </c>
      <c r="D56" s="92" t="s">
        <v>23</v>
      </c>
      <c r="E56" s="283" t="s">
        <v>341</v>
      </c>
      <c r="F56" s="283"/>
      <c r="G56" s="285"/>
      <c r="H56" s="286"/>
      <c r="I56" s="287"/>
      <c r="J56" s="122" t="s">
        <v>1</v>
      </c>
      <c r="K56" s="121"/>
      <c r="L56" s="121"/>
      <c r="M56" s="120"/>
      <c r="N56" s="2"/>
      <c r="V56" s="56"/>
    </row>
    <row r="57" spans="1:22" s="1" customFormat="1" ht="13.5" thickBot="1">
      <c r="A57" s="345"/>
      <c r="B57" s="134"/>
      <c r="C57" s="134"/>
      <c r="D57" s="119"/>
      <c r="E57" s="133" t="s">
        <v>4</v>
      </c>
      <c r="F57" s="132"/>
      <c r="G57" s="301"/>
      <c r="H57" s="302"/>
      <c r="I57" s="303"/>
      <c r="J57" s="122" t="s">
        <v>0</v>
      </c>
      <c r="K57" s="121"/>
      <c r="L57" s="121"/>
      <c r="M57" s="120"/>
      <c r="N57" s="3"/>
      <c r="P57" s="69"/>
      <c r="Q57" s="69"/>
      <c r="V57" s="56"/>
    </row>
    <row r="58" spans="1:22" ht="24" thickTop="1" thickBot="1">
      <c r="A58" s="343">
        <f>A54+1</f>
        <v>11</v>
      </c>
      <c r="B58" s="131" t="s">
        <v>336</v>
      </c>
      <c r="C58" s="131" t="s">
        <v>338</v>
      </c>
      <c r="D58" s="131" t="s">
        <v>24</v>
      </c>
      <c r="E58" s="299" t="s">
        <v>340</v>
      </c>
      <c r="F58" s="299"/>
      <c r="G58" s="299" t="s">
        <v>332</v>
      </c>
      <c r="H58" s="300"/>
      <c r="I58" s="130"/>
      <c r="J58" s="129" t="s">
        <v>2</v>
      </c>
      <c r="K58" s="128"/>
      <c r="L58" s="128"/>
      <c r="M58" s="127"/>
      <c r="N58" s="2"/>
      <c r="V58" s="56"/>
    </row>
    <row r="59" spans="1:22" ht="13.5" thickBot="1">
      <c r="A59" s="344"/>
      <c r="B59" s="125"/>
      <c r="C59" s="125"/>
      <c r="D59" s="126"/>
      <c r="E59" s="125"/>
      <c r="F59" s="125"/>
      <c r="G59" s="293"/>
      <c r="H59" s="294"/>
      <c r="I59" s="295"/>
      <c r="J59" s="124" t="s">
        <v>2</v>
      </c>
      <c r="K59" s="124"/>
      <c r="L59" s="124"/>
      <c r="M59" s="123"/>
      <c r="N59" s="2"/>
      <c r="V59" s="56"/>
    </row>
    <row r="60" spans="1:22" ht="23.25" thickBot="1">
      <c r="A60" s="344"/>
      <c r="B60" s="92" t="s">
        <v>337</v>
      </c>
      <c r="C60" s="92" t="s">
        <v>339</v>
      </c>
      <c r="D60" s="92" t="s">
        <v>23</v>
      </c>
      <c r="E60" s="283" t="s">
        <v>341</v>
      </c>
      <c r="F60" s="283"/>
      <c r="G60" s="285"/>
      <c r="H60" s="286"/>
      <c r="I60" s="287"/>
      <c r="J60" s="122" t="s">
        <v>1</v>
      </c>
      <c r="K60" s="121"/>
      <c r="L60" s="121"/>
      <c r="M60" s="120"/>
      <c r="N60" s="2"/>
      <c r="V60" s="56"/>
    </row>
    <row r="61" spans="1:22" ht="13.5" thickBot="1">
      <c r="A61" s="345"/>
      <c r="B61" s="134"/>
      <c r="C61" s="134"/>
      <c r="D61" s="119"/>
      <c r="E61" s="133" t="s">
        <v>4</v>
      </c>
      <c r="F61" s="132"/>
      <c r="G61" s="301"/>
      <c r="H61" s="302"/>
      <c r="I61" s="303"/>
      <c r="J61" s="122" t="s">
        <v>0</v>
      </c>
      <c r="K61" s="121"/>
      <c r="L61" s="121"/>
      <c r="M61" s="120"/>
      <c r="N61" s="2"/>
      <c r="V61" s="56"/>
    </row>
    <row r="62" spans="1:22" ht="24" thickTop="1" thickBot="1">
      <c r="A62" s="343">
        <f>A58+1</f>
        <v>12</v>
      </c>
      <c r="B62" s="131" t="s">
        <v>336</v>
      </c>
      <c r="C62" s="131" t="s">
        <v>338</v>
      </c>
      <c r="D62" s="131" t="s">
        <v>24</v>
      </c>
      <c r="E62" s="299" t="s">
        <v>340</v>
      </c>
      <c r="F62" s="299"/>
      <c r="G62" s="299" t="s">
        <v>332</v>
      </c>
      <c r="H62" s="300"/>
      <c r="I62" s="130"/>
      <c r="J62" s="129" t="s">
        <v>2</v>
      </c>
      <c r="K62" s="128"/>
      <c r="L62" s="128"/>
      <c r="M62" s="127"/>
      <c r="N62" s="2"/>
      <c r="V62" s="56"/>
    </row>
    <row r="63" spans="1:22" ht="13.5" thickBot="1">
      <c r="A63" s="344"/>
      <c r="B63" s="125"/>
      <c r="C63" s="125"/>
      <c r="D63" s="126"/>
      <c r="E63" s="125"/>
      <c r="F63" s="125"/>
      <c r="G63" s="293"/>
      <c r="H63" s="294"/>
      <c r="I63" s="295"/>
      <c r="J63" s="124" t="s">
        <v>2</v>
      </c>
      <c r="K63" s="124"/>
      <c r="L63" s="124"/>
      <c r="M63" s="123"/>
      <c r="N63" s="2"/>
      <c r="V63" s="56"/>
    </row>
    <row r="64" spans="1:22" ht="23.25" thickBot="1">
      <c r="A64" s="344"/>
      <c r="B64" s="92" t="s">
        <v>337</v>
      </c>
      <c r="C64" s="92" t="s">
        <v>339</v>
      </c>
      <c r="D64" s="92" t="s">
        <v>23</v>
      </c>
      <c r="E64" s="283" t="s">
        <v>341</v>
      </c>
      <c r="F64" s="283"/>
      <c r="G64" s="285"/>
      <c r="H64" s="286"/>
      <c r="I64" s="287"/>
      <c r="J64" s="122" t="s">
        <v>1</v>
      </c>
      <c r="K64" s="121"/>
      <c r="L64" s="121"/>
      <c r="M64" s="120"/>
      <c r="N64" s="2"/>
      <c r="V64" s="56"/>
    </row>
    <row r="65" spans="1:22" ht="13.5" thickBot="1">
      <c r="A65" s="345"/>
      <c r="B65" s="134"/>
      <c r="C65" s="134"/>
      <c r="D65" s="119"/>
      <c r="E65" s="133" t="s">
        <v>4</v>
      </c>
      <c r="F65" s="132"/>
      <c r="G65" s="301"/>
      <c r="H65" s="302"/>
      <c r="I65" s="303"/>
      <c r="J65" s="122" t="s">
        <v>0</v>
      </c>
      <c r="K65" s="121"/>
      <c r="L65" s="121"/>
      <c r="M65" s="120"/>
      <c r="N65" s="2"/>
      <c r="V65" s="56"/>
    </row>
    <row r="66" spans="1:22" ht="24" thickTop="1" thickBot="1">
      <c r="A66" s="343">
        <f>A62+1</f>
        <v>13</v>
      </c>
      <c r="B66" s="131" t="s">
        <v>336</v>
      </c>
      <c r="C66" s="131" t="s">
        <v>338</v>
      </c>
      <c r="D66" s="131" t="s">
        <v>24</v>
      </c>
      <c r="E66" s="299" t="s">
        <v>340</v>
      </c>
      <c r="F66" s="299"/>
      <c r="G66" s="299" t="s">
        <v>332</v>
      </c>
      <c r="H66" s="300"/>
      <c r="I66" s="130"/>
      <c r="J66" s="129" t="s">
        <v>2</v>
      </c>
      <c r="K66" s="128"/>
      <c r="L66" s="128"/>
      <c r="M66" s="127"/>
      <c r="N66" s="2"/>
      <c r="V66" s="56"/>
    </row>
    <row r="67" spans="1:22" ht="13.5" thickBot="1">
      <c r="A67" s="344"/>
      <c r="B67" s="125"/>
      <c r="C67" s="125"/>
      <c r="D67" s="126"/>
      <c r="E67" s="125"/>
      <c r="F67" s="125"/>
      <c r="G67" s="293"/>
      <c r="H67" s="294"/>
      <c r="I67" s="295"/>
      <c r="J67" s="124" t="s">
        <v>2</v>
      </c>
      <c r="K67" s="124"/>
      <c r="L67" s="124"/>
      <c r="M67" s="123"/>
      <c r="N67" s="2"/>
      <c r="V67" s="56"/>
    </row>
    <row r="68" spans="1:22" ht="23.25" thickBot="1">
      <c r="A68" s="344"/>
      <c r="B68" s="92" t="s">
        <v>337</v>
      </c>
      <c r="C68" s="92" t="s">
        <v>339</v>
      </c>
      <c r="D68" s="92" t="s">
        <v>23</v>
      </c>
      <c r="E68" s="283" t="s">
        <v>341</v>
      </c>
      <c r="F68" s="283"/>
      <c r="G68" s="285"/>
      <c r="H68" s="286"/>
      <c r="I68" s="287"/>
      <c r="J68" s="122" t="s">
        <v>1</v>
      </c>
      <c r="K68" s="121"/>
      <c r="L68" s="121"/>
      <c r="M68" s="120"/>
      <c r="N68" s="2"/>
      <c r="V68" s="56"/>
    </row>
    <row r="69" spans="1:22" ht="13.5" thickBot="1">
      <c r="A69" s="345"/>
      <c r="B69" s="134"/>
      <c r="C69" s="134"/>
      <c r="D69" s="119"/>
      <c r="E69" s="133" t="s">
        <v>4</v>
      </c>
      <c r="F69" s="132"/>
      <c r="G69" s="301"/>
      <c r="H69" s="302"/>
      <c r="I69" s="303"/>
      <c r="J69" s="122" t="s">
        <v>0</v>
      </c>
      <c r="K69" s="121"/>
      <c r="L69" s="121"/>
      <c r="M69" s="120"/>
      <c r="N69" s="2"/>
      <c r="V69" s="56"/>
    </row>
    <row r="70" spans="1:22" ht="24" thickTop="1" thickBot="1">
      <c r="A70" s="343">
        <f>A66+1</f>
        <v>14</v>
      </c>
      <c r="B70" s="131" t="s">
        <v>336</v>
      </c>
      <c r="C70" s="131" t="s">
        <v>338</v>
      </c>
      <c r="D70" s="131" t="s">
        <v>24</v>
      </c>
      <c r="E70" s="299" t="s">
        <v>340</v>
      </c>
      <c r="F70" s="299"/>
      <c r="G70" s="299" t="s">
        <v>332</v>
      </c>
      <c r="H70" s="300"/>
      <c r="I70" s="130"/>
      <c r="J70" s="129" t="s">
        <v>2</v>
      </c>
      <c r="K70" s="128"/>
      <c r="L70" s="128"/>
      <c r="M70" s="127"/>
      <c r="N70" s="2"/>
      <c r="V70" s="56"/>
    </row>
    <row r="71" spans="1:22" ht="13.5" thickBot="1">
      <c r="A71" s="344"/>
      <c r="B71" s="125"/>
      <c r="C71" s="125"/>
      <c r="D71" s="126"/>
      <c r="E71" s="125"/>
      <c r="F71" s="125"/>
      <c r="G71" s="293"/>
      <c r="H71" s="294"/>
      <c r="I71" s="295"/>
      <c r="J71" s="124" t="s">
        <v>2</v>
      </c>
      <c r="K71" s="124"/>
      <c r="L71" s="124"/>
      <c r="M71" s="123"/>
      <c r="N71" s="2"/>
      <c r="V71" s="57"/>
    </row>
    <row r="72" spans="1:22" ht="23.25" thickBot="1">
      <c r="A72" s="344"/>
      <c r="B72" s="92" t="s">
        <v>337</v>
      </c>
      <c r="C72" s="92" t="s">
        <v>339</v>
      </c>
      <c r="D72" s="92" t="s">
        <v>23</v>
      </c>
      <c r="E72" s="283" t="s">
        <v>341</v>
      </c>
      <c r="F72" s="283"/>
      <c r="G72" s="285"/>
      <c r="H72" s="286"/>
      <c r="I72" s="287"/>
      <c r="J72" s="122" t="s">
        <v>1</v>
      </c>
      <c r="K72" s="121"/>
      <c r="L72" s="121"/>
      <c r="M72" s="120"/>
      <c r="N72" s="2"/>
      <c r="V72" s="56"/>
    </row>
    <row r="73" spans="1:22" ht="13.5" thickBot="1">
      <c r="A73" s="345"/>
      <c r="B73" s="134"/>
      <c r="C73" s="134"/>
      <c r="D73" s="119"/>
      <c r="E73" s="133" t="s">
        <v>4</v>
      </c>
      <c r="F73" s="132"/>
      <c r="G73" s="301"/>
      <c r="H73" s="302"/>
      <c r="I73" s="303"/>
      <c r="J73" s="122" t="s">
        <v>0</v>
      </c>
      <c r="K73" s="121"/>
      <c r="L73" s="121"/>
      <c r="M73" s="120"/>
      <c r="N73" s="2"/>
      <c r="V73" s="56"/>
    </row>
    <row r="74" spans="1:22" ht="24" thickTop="1" thickBot="1">
      <c r="A74" s="343">
        <f>A70+1</f>
        <v>15</v>
      </c>
      <c r="B74" s="131" t="s">
        <v>336</v>
      </c>
      <c r="C74" s="131" t="s">
        <v>338</v>
      </c>
      <c r="D74" s="131" t="s">
        <v>24</v>
      </c>
      <c r="E74" s="299" t="s">
        <v>340</v>
      </c>
      <c r="F74" s="299"/>
      <c r="G74" s="299" t="s">
        <v>332</v>
      </c>
      <c r="H74" s="300"/>
      <c r="I74" s="130"/>
      <c r="J74" s="129" t="s">
        <v>2</v>
      </c>
      <c r="K74" s="128"/>
      <c r="L74" s="128"/>
      <c r="M74" s="127"/>
      <c r="N74" s="2"/>
      <c r="V74" s="56"/>
    </row>
    <row r="75" spans="1:22" ht="13.5" thickBot="1">
      <c r="A75" s="344"/>
      <c r="B75" s="125"/>
      <c r="C75" s="125"/>
      <c r="D75" s="126"/>
      <c r="E75" s="125"/>
      <c r="F75" s="125"/>
      <c r="G75" s="293"/>
      <c r="H75" s="294"/>
      <c r="I75" s="295"/>
      <c r="J75" s="124" t="s">
        <v>2</v>
      </c>
      <c r="K75" s="124"/>
      <c r="L75" s="124"/>
      <c r="M75" s="123"/>
      <c r="N75" s="2"/>
      <c r="V75" s="56"/>
    </row>
    <row r="76" spans="1:22" ht="23.25" thickBot="1">
      <c r="A76" s="344"/>
      <c r="B76" s="92" t="s">
        <v>337</v>
      </c>
      <c r="C76" s="92" t="s">
        <v>339</v>
      </c>
      <c r="D76" s="92" t="s">
        <v>23</v>
      </c>
      <c r="E76" s="283" t="s">
        <v>341</v>
      </c>
      <c r="F76" s="283"/>
      <c r="G76" s="285"/>
      <c r="H76" s="286"/>
      <c r="I76" s="287"/>
      <c r="J76" s="122" t="s">
        <v>1</v>
      </c>
      <c r="K76" s="121"/>
      <c r="L76" s="121"/>
      <c r="M76" s="120"/>
      <c r="N76" s="2"/>
      <c r="V76" s="56"/>
    </row>
    <row r="77" spans="1:22" ht="13.5" thickBot="1">
      <c r="A77" s="345"/>
      <c r="B77" s="134"/>
      <c r="C77" s="134"/>
      <c r="D77" s="119"/>
      <c r="E77" s="133" t="s">
        <v>4</v>
      </c>
      <c r="F77" s="132"/>
      <c r="G77" s="301"/>
      <c r="H77" s="302"/>
      <c r="I77" s="303"/>
      <c r="J77" s="122" t="s">
        <v>0</v>
      </c>
      <c r="K77" s="121"/>
      <c r="L77" s="121"/>
      <c r="M77" s="120"/>
      <c r="N77" s="2"/>
      <c r="V77" s="56"/>
    </row>
    <row r="78" spans="1:22" ht="24" thickTop="1" thickBot="1">
      <c r="A78" s="343">
        <f>A74+1</f>
        <v>16</v>
      </c>
      <c r="B78" s="131" t="s">
        <v>336</v>
      </c>
      <c r="C78" s="131" t="s">
        <v>338</v>
      </c>
      <c r="D78" s="131" t="s">
        <v>24</v>
      </c>
      <c r="E78" s="299" t="s">
        <v>340</v>
      </c>
      <c r="F78" s="299"/>
      <c r="G78" s="299" t="s">
        <v>332</v>
      </c>
      <c r="H78" s="300"/>
      <c r="I78" s="130"/>
      <c r="J78" s="129" t="s">
        <v>2</v>
      </c>
      <c r="K78" s="128"/>
      <c r="L78" s="128"/>
      <c r="M78" s="127"/>
      <c r="N78" s="2"/>
      <c r="V78" s="56"/>
    </row>
    <row r="79" spans="1:22" ht="13.5" thickBot="1">
      <c r="A79" s="344"/>
      <c r="B79" s="125"/>
      <c r="C79" s="125"/>
      <c r="D79" s="126"/>
      <c r="E79" s="125"/>
      <c r="F79" s="125"/>
      <c r="G79" s="293"/>
      <c r="H79" s="294"/>
      <c r="I79" s="295"/>
      <c r="J79" s="124" t="s">
        <v>2</v>
      </c>
      <c r="K79" s="124"/>
      <c r="L79" s="124"/>
      <c r="M79" s="123"/>
      <c r="N79" s="2"/>
      <c r="V79" s="56"/>
    </row>
    <row r="80" spans="1:22" ht="23.25" thickBot="1">
      <c r="A80" s="344"/>
      <c r="B80" s="92" t="s">
        <v>337</v>
      </c>
      <c r="C80" s="92" t="s">
        <v>339</v>
      </c>
      <c r="D80" s="92" t="s">
        <v>23</v>
      </c>
      <c r="E80" s="283" t="s">
        <v>341</v>
      </c>
      <c r="F80" s="283"/>
      <c r="G80" s="285"/>
      <c r="H80" s="286"/>
      <c r="I80" s="287"/>
      <c r="J80" s="122" t="s">
        <v>1</v>
      </c>
      <c r="K80" s="121"/>
      <c r="L80" s="121"/>
      <c r="M80" s="120"/>
      <c r="N80" s="2"/>
      <c r="V80" s="56"/>
    </row>
    <row r="81" spans="1:22" ht="13.5" thickBot="1">
      <c r="A81" s="345"/>
      <c r="B81" s="134"/>
      <c r="C81" s="134"/>
      <c r="D81" s="119"/>
      <c r="E81" s="133" t="s">
        <v>4</v>
      </c>
      <c r="F81" s="132"/>
      <c r="G81" s="301"/>
      <c r="H81" s="302"/>
      <c r="I81" s="303"/>
      <c r="J81" s="122" t="s">
        <v>0</v>
      </c>
      <c r="K81" s="121"/>
      <c r="L81" s="121"/>
      <c r="M81" s="120"/>
      <c r="N81" s="2"/>
      <c r="V81" s="56"/>
    </row>
    <row r="82" spans="1:22" ht="24" thickTop="1" thickBot="1">
      <c r="A82" s="343">
        <f>A78+1</f>
        <v>17</v>
      </c>
      <c r="B82" s="131" t="s">
        <v>336</v>
      </c>
      <c r="C82" s="131" t="s">
        <v>338</v>
      </c>
      <c r="D82" s="131" t="s">
        <v>24</v>
      </c>
      <c r="E82" s="299" t="s">
        <v>340</v>
      </c>
      <c r="F82" s="299"/>
      <c r="G82" s="299" t="s">
        <v>332</v>
      </c>
      <c r="H82" s="300"/>
      <c r="I82" s="130"/>
      <c r="J82" s="129" t="s">
        <v>2</v>
      </c>
      <c r="K82" s="128"/>
      <c r="L82" s="128"/>
      <c r="M82" s="127"/>
      <c r="N82" s="2"/>
      <c r="V82" s="56"/>
    </row>
    <row r="83" spans="1:22" ht="13.5" thickBot="1">
      <c r="A83" s="344"/>
      <c r="B83" s="125"/>
      <c r="C83" s="125"/>
      <c r="D83" s="126"/>
      <c r="E83" s="125"/>
      <c r="F83" s="125"/>
      <c r="G83" s="293"/>
      <c r="H83" s="294"/>
      <c r="I83" s="295"/>
      <c r="J83" s="124" t="s">
        <v>2</v>
      </c>
      <c r="K83" s="124"/>
      <c r="L83" s="124"/>
      <c r="M83" s="123"/>
      <c r="N83" s="2"/>
      <c r="V83" s="56"/>
    </row>
    <row r="84" spans="1:22" ht="23.25" thickBot="1">
      <c r="A84" s="344"/>
      <c r="B84" s="92" t="s">
        <v>337</v>
      </c>
      <c r="C84" s="92" t="s">
        <v>339</v>
      </c>
      <c r="D84" s="92" t="s">
        <v>23</v>
      </c>
      <c r="E84" s="283" t="s">
        <v>341</v>
      </c>
      <c r="F84" s="283"/>
      <c r="G84" s="285"/>
      <c r="H84" s="286"/>
      <c r="I84" s="287"/>
      <c r="J84" s="122" t="s">
        <v>1</v>
      </c>
      <c r="K84" s="121"/>
      <c r="L84" s="121"/>
      <c r="M84" s="120"/>
      <c r="N84" s="2"/>
      <c r="V84" s="56"/>
    </row>
    <row r="85" spans="1:22" ht="13.5" thickBot="1">
      <c r="A85" s="345"/>
      <c r="B85" s="134"/>
      <c r="C85" s="134"/>
      <c r="D85" s="119"/>
      <c r="E85" s="133" t="s">
        <v>4</v>
      </c>
      <c r="F85" s="132"/>
      <c r="G85" s="301"/>
      <c r="H85" s="302"/>
      <c r="I85" s="303"/>
      <c r="J85" s="122" t="s">
        <v>0</v>
      </c>
      <c r="K85" s="121"/>
      <c r="L85" s="121"/>
      <c r="M85" s="120"/>
      <c r="N85" s="2"/>
      <c r="V85" s="56"/>
    </row>
    <row r="86" spans="1:22" ht="24" thickTop="1" thickBot="1">
      <c r="A86" s="343">
        <f>A82+1</f>
        <v>18</v>
      </c>
      <c r="B86" s="131" t="s">
        <v>336</v>
      </c>
      <c r="C86" s="131" t="s">
        <v>338</v>
      </c>
      <c r="D86" s="131" t="s">
        <v>24</v>
      </c>
      <c r="E86" s="299" t="s">
        <v>340</v>
      </c>
      <c r="F86" s="299"/>
      <c r="G86" s="299" t="s">
        <v>332</v>
      </c>
      <c r="H86" s="300"/>
      <c r="I86" s="130"/>
      <c r="J86" s="129" t="s">
        <v>2</v>
      </c>
      <c r="K86" s="128"/>
      <c r="L86" s="128"/>
      <c r="M86" s="127"/>
      <c r="N86" s="2"/>
      <c r="V86" s="56"/>
    </row>
    <row r="87" spans="1:22" ht="13.5" thickBot="1">
      <c r="A87" s="344"/>
      <c r="B87" s="125"/>
      <c r="C87" s="125"/>
      <c r="D87" s="126"/>
      <c r="E87" s="125"/>
      <c r="F87" s="125"/>
      <c r="G87" s="293"/>
      <c r="H87" s="294"/>
      <c r="I87" s="295"/>
      <c r="J87" s="124" t="s">
        <v>2</v>
      </c>
      <c r="K87" s="124"/>
      <c r="L87" s="124"/>
      <c r="M87" s="123"/>
      <c r="N87" s="2"/>
      <c r="V87" s="56"/>
    </row>
    <row r="88" spans="1:22" ht="23.25" thickBot="1">
      <c r="A88" s="344"/>
      <c r="B88" s="92" t="s">
        <v>337</v>
      </c>
      <c r="C88" s="92" t="s">
        <v>339</v>
      </c>
      <c r="D88" s="92" t="s">
        <v>23</v>
      </c>
      <c r="E88" s="283" t="s">
        <v>341</v>
      </c>
      <c r="F88" s="283"/>
      <c r="G88" s="285"/>
      <c r="H88" s="286"/>
      <c r="I88" s="287"/>
      <c r="J88" s="122" t="s">
        <v>1</v>
      </c>
      <c r="K88" s="121"/>
      <c r="L88" s="121"/>
      <c r="M88" s="120"/>
      <c r="N88" s="2"/>
      <c r="V88" s="56"/>
    </row>
    <row r="89" spans="1:22" ht="13.5" thickBot="1">
      <c r="A89" s="345"/>
      <c r="B89" s="134"/>
      <c r="C89" s="134"/>
      <c r="D89" s="119"/>
      <c r="E89" s="133" t="s">
        <v>4</v>
      </c>
      <c r="F89" s="132"/>
      <c r="G89" s="301"/>
      <c r="H89" s="302"/>
      <c r="I89" s="303"/>
      <c r="J89" s="122" t="s">
        <v>0</v>
      </c>
      <c r="K89" s="121"/>
      <c r="L89" s="121"/>
      <c r="M89" s="120"/>
      <c r="N89" s="2"/>
      <c r="V89" s="56"/>
    </row>
    <row r="90" spans="1:22" ht="24" thickTop="1" thickBot="1">
      <c r="A90" s="343">
        <f>A86+1</f>
        <v>19</v>
      </c>
      <c r="B90" s="131" t="s">
        <v>336</v>
      </c>
      <c r="C90" s="131" t="s">
        <v>338</v>
      </c>
      <c r="D90" s="131" t="s">
        <v>24</v>
      </c>
      <c r="E90" s="299" t="s">
        <v>340</v>
      </c>
      <c r="F90" s="299"/>
      <c r="G90" s="299" t="s">
        <v>332</v>
      </c>
      <c r="H90" s="300"/>
      <c r="I90" s="130"/>
      <c r="J90" s="129" t="s">
        <v>2</v>
      </c>
      <c r="K90" s="128"/>
      <c r="L90" s="128"/>
      <c r="M90" s="127"/>
      <c r="N90" s="2"/>
      <c r="V90" s="56"/>
    </row>
    <row r="91" spans="1:22" ht="13.5" thickBot="1">
      <c r="A91" s="344"/>
      <c r="B91" s="125"/>
      <c r="C91" s="125"/>
      <c r="D91" s="126"/>
      <c r="E91" s="125"/>
      <c r="F91" s="125"/>
      <c r="G91" s="293"/>
      <c r="H91" s="294"/>
      <c r="I91" s="295"/>
      <c r="J91" s="124" t="s">
        <v>2</v>
      </c>
      <c r="K91" s="124"/>
      <c r="L91" s="124"/>
      <c r="M91" s="123"/>
      <c r="N91" s="2"/>
      <c r="V91" s="56"/>
    </row>
    <row r="92" spans="1:22" ht="23.25" thickBot="1">
      <c r="A92" s="344"/>
      <c r="B92" s="92" t="s">
        <v>337</v>
      </c>
      <c r="C92" s="92" t="s">
        <v>339</v>
      </c>
      <c r="D92" s="92" t="s">
        <v>23</v>
      </c>
      <c r="E92" s="283" t="s">
        <v>341</v>
      </c>
      <c r="F92" s="283"/>
      <c r="G92" s="285"/>
      <c r="H92" s="286"/>
      <c r="I92" s="287"/>
      <c r="J92" s="122" t="s">
        <v>1</v>
      </c>
      <c r="K92" s="121"/>
      <c r="L92" s="121"/>
      <c r="M92" s="120"/>
      <c r="N92" s="2"/>
      <c r="V92" s="56"/>
    </row>
    <row r="93" spans="1:22" ht="13.5" thickBot="1">
      <c r="A93" s="345"/>
      <c r="B93" s="134"/>
      <c r="C93" s="134"/>
      <c r="D93" s="119"/>
      <c r="E93" s="133" t="s">
        <v>4</v>
      </c>
      <c r="F93" s="132"/>
      <c r="G93" s="301"/>
      <c r="H93" s="302"/>
      <c r="I93" s="303"/>
      <c r="J93" s="122" t="s">
        <v>0</v>
      </c>
      <c r="K93" s="121"/>
      <c r="L93" s="121"/>
      <c r="M93" s="120"/>
      <c r="N93" s="2"/>
      <c r="V93" s="56"/>
    </row>
    <row r="94" spans="1:22" ht="24" thickTop="1" thickBot="1">
      <c r="A94" s="343">
        <f>A90+1</f>
        <v>20</v>
      </c>
      <c r="B94" s="131" t="s">
        <v>336</v>
      </c>
      <c r="C94" s="131" t="s">
        <v>338</v>
      </c>
      <c r="D94" s="131" t="s">
        <v>24</v>
      </c>
      <c r="E94" s="299" t="s">
        <v>340</v>
      </c>
      <c r="F94" s="299"/>
      <c r="G94" s="299" t="s">
        <v>332</v>
      </c>
      <c r="H94" s="300"/>
      <c r="I94" s="130"/>
      <c r="J94" s="129" t="s">
        <v>2</v>
      </c>
      <c r="K94" s="128"/>
      <c r="L94" s="128"/>
      <c r="M94" s="127"/>
      <c r="N94" s="2"/>
      <c r="V94" s="56"/>
    </row>
    <row r="95" spans="1:22" ht="13.5" thickBot="1">
      <c r="A95" s="344"/>
      <c r="B95" s="125"/>
      <c r="C95" s="125"/>
      <c r="D95" s="126"/>
      <c r="E95" s="125"/>
      <c r="F95" s="125"/>
      <c r="G95" s="293"/>
      <c r="H95" s="294"/>
      <c r="I95" s="295"/>
      <c r="J95" s="124" t="s">
        <v>2</v>
      </c>
      <c r="K95" s="124"/>
      <c r="L95" s="124"/>
      <c r="M95" s="123"/>
      <c r="N95" s="2"/>
      <c r="V95" s="56"/>
    </row>
    <row r="96" spans="1:22" ht="23.25" thickBot="1">
      <c r="A96" s="344"/>
      <c r="B96" s="92" t="s">
        <v>337</v>
      </c>
      <c r="C96" s="92" t="s">
        <v>339</v>
      </c>
      <c r="D96" s="92" t="s">
        <v>23</v>
      </c>
      <c r="E96" s="283" t="s">
        <v>341</v>
      </c>
      <c r="F96" s="283"/>
      <c r="G96" s="285"/>
      <c r="H96" s="286"/>
      <c r="I96" s="287"/>
      <c r="J96" s="122" t="s">
        <v>1</v>
      </c>
      <c r="K96" s="121"/>
      <c r="L96" s="121"/>
      <c r="M96" s="120"/>
      <c r="N96" s="2"/>
      <c r="V96" s="56"/>
    </row>
    <row r="97" spans="1:22" ht="13.5" thickBot="1">
      <c r="A97" s="345"/>
      <c r="B97" s="134"/>
      <c r="C97" s="134"/>
      <c r="D97" s="119"/>
      <c r="E97" s="133" t="s">
        <v>4</v>
      </c>
      <c r="F97" s="132"/>
      <c r="G97" s="301"/>
      <c r="H97" s="302"/>
      <c r="I97" s="303"/>
      <c r="J97" s="122" t="s">
        <v>0</v>
      </c>
      <c r="K97" s="121"/>
      <c r="L97" s="121"/>
      <c r="M97" s="120"/>
      <c r="N97" s="2"/>
      <c r="V97" s="56"/>
    </row>
    <row r="98" spans="1:22" ht="24" thickTop="1" thickBot="1">
      <c r="A98" s="343">
        <f>A94+1</f>
        <v>21</v>
      </c>
      <c r="B98" s="131" t="s">
        <v>336</v>
      </c>
      <c r="C98" s="131" t="s">
        <v>338</v>
      </c>
      <c r="D98" s="131" t="s">
        <v>24</v>
      </c>
      <c r="E98" s="299" t="s">
        <v>340</v>
      </c>
      <c r="F98" s="299"/>
      <c r="G98" s="299" t="s">
        <v>332</v>
      </c>
      <c r="H98" s="300"/>
      <c r="I98" s="130"/>
      <c r="J98" s="129" t="s">
        <v>2</v>
      </c>
      <c r="K98" s="128"/>
      <c r="L98" s="128"/>
      <c r="M98" s="127"/>
      <c r="N98" s="2"/>
      <c r="V98" s="56"/>
    </row>
    <row r="99" spans="1:22" ht="13.5" thickBot="1">
      <c r="A99" s="344"/>
      <c r="B99" s="125"/>
      <c r="C99" s="125"/>
      <c r="D99" s="126"/>
      <c r="E99" s="125"/>
      <c r="F99" s="125"/>
      <c r="G99" s="293"/>
      <c r="H99" s="294"/>
      <c r="I99" s="295"/>
      <c r="J99" s="124" t="s">
        <v>2</v>
      </c>
      <c r="K99" s="124"/>
      <c r="L99" s="124"/>
      <c r="M99" s="123"/>
      <c r="N99" s="2"/>
      <c r="V99" s="56"/>
    </row>
    <row r="100" spans="1:22" ht="23.25" thickBot="1">
      <c r="A100" s="344"/>
      <c r="B100" s="92" t="s">
        <v>337</v>
      </c>
      <c r="C100" s="92" t="s">
        <v>339</v>
      </c>
      <c r="D100" s="92" t="s">
        <v>23</v>
      </c>
      <c r="E100" s="283" t="s">
        <v>341</v>
      </c>
      <c r="F100" s="283"/>
      <c r="G100" s="285"/>
      <c r="H100" s="286"/>
      <c r="I100" s="287"/>
      <c r="J100" s="122" t="s">
        <v>1</v>
      </c>
      <c r="K100" s="121"/>
      <c r="L100" s="121"/>
      <c r="M100" s="120"/>
      <c r="N100" s="2"/>
      <c r="V100" s="56"/>
    </row>
    <row r="101" spans="1:22" ht="13.5" thickBot="1">
      <c r="A101" s="345"/>
      <c r="B101" s="134"/>
      <c r="C101" s="134"/>
      <c r="D101" s="119"/>
      <c r="E101" s="133" t="s">
        <v>4</v>
      </c>
      <c r="F101" s="132"/>
      <c r="G101" s="301"/>
      <c r="H101" s="302"/>
      <c r="I101" s="303"/>
      <c r="J101" s="122" t="s">
        <v>0</v>
      </c>
      <c r="K101" s="121"/>
      <c r="L101" s="121"/>
      <c r="M101" s="120"/>
      <c r="N101" s="2"/>
      <c r="V101" s="56"/>
    </row>
    <row r="102" spans="1:22" ht="24" thickTop="1" thickBot="1">
      <c r="A102" s="343">
        <f>A98+1</f>
        <v>22</v>
      </c>
      <c r="B102" s="131" t="s">
        <v>336</v>
      </c>
      <c r="C102" s="131" t="s">
        <v>338</v>
      </c>
      <c r="D102" s="131" t="s">
        <v>24</v>
      </c>
      <c r="E102" s="299" t="s">
        <v>340</v>
      </c>
      <c r="F102" s="299"/>
      <c r="G102" s="299" t="s">
        <v>332</v>
      </c>
      <c r="H102" s="300"/>
      <c r="I102" s="130"/>
      <c r="J102" s="129" t="s">
        <v>2</v>
      </c>
      <c r="K102" s="128"/>
      <c r="L102" s="128"/>
      <c r="M102" s="127"/>
      <c r="N102" s="2"/>
      <c r="V102" s="56"/>
    </row>
    <row r="103" spans="1:22" ht="13.5" thickBot="1">
      <c r="A103" s="344"/>
      <c r="B103" s="125"/>
      <c r="C103" s="125"/>
      <c r="D103" s="126"/>
      <c r="E103" s="125"/>
      <c r="F103" s="125"/>
      <c r="G103" s="293"/>
      <c r="H103" s="294"/>
      <c r="I103" s="295"/>
      <c r="J103" s="124" t="s">
        <v>2</v>
      </c>
      <c r="K103" s="124"/>
      <c r="L103" s="124"/>
      <c r="M103" s="123"/>
      <c r="N103" s="2"/>
      <c r="V103" s="56"/>
    </row>
    <row r="104" spans="1:22" ht="23.25" thickBot="1">
      <c r="A104" s="344"/>
      <c r="B104" s="92" t="s">
        <v>337</v>
      </c>
      <c r="C104" s="92" t="s">
        <v>339</v>
      </c>
      <c r="D104" s="92" t="s">
        <v>23</v>
      </c>
      <c r="E104" s="283" t="s">
        <v>341</v>
      </c>
      <c r="F104" s="283"/>
      <c r="G104" s="285"/>
      <c r="H104" s="286"/>
      <c r="I104" s="287"/>
      <c r="J104" s="122" t="s">
        <v>1</v>
      </c>
      <c r="K104" s="121"/>
      <c r="L104" s="121"/>
      <c r="M104" s="120"/>
      <c r="N104" s="2"/>
      <c r="V104" s="56"/>
    </row>
    <row r="105" spans="1:22" ht="13.5" thickBot="1">
      <c r="A105" s="345"/>
      <c r="B105" s="134"/>
      <c r="C105" s="134"/>
      <c r="D105" s="119"/>
      <c r="E105" s="133" t="s">
        <v>4</v>
      </c>
      <c r="F105" s="132"/>
      <c r="G105" s="301"/>
      <c r="H105" s="302"/>
      <c r="I105" s="303"/>
      <c r="J105" s="122" t="s">
        <v>0</v>
      </c>
      <c r="K105" s="121"/>
      <c r="L105" s="121"/>
      <c r="M105" s="120"/>
      <c r="N105" s="2"/>
      <c r="V105" s="56"/>
    </row>
    <row r="106" spans="1:22" ht="24" thickTop="1" thickBot="1">
      <c r="A106" s="343">
        <f>A102+1</f>
        <v>23</v>
      </c>
      <c r="B106" s="131" t="s">
        <v>336</v>
      </c>
      <c r="C106" s="131" t="s">
        <v>338</v>
      </c>
      <c r="D106" s="131" t="s">
        <v>24</v>
      </c>
      <c r="E106" s="299" t="s">
        <v>340</v>
      </c>
      <c r="F106" s="299"/>
      <c r="G106" s="299" t="s">
        <v>332</v>
      </c>
      <c r="H106" s="300"/>
      <c r="I106" s="130"/>
      <c r="J106" s="129" t="s">
        <v>2</v>
      </c>
      <c r="K106" s="128"/>
      <c r="L106" s="128"/>
      <c r="M106" s="127"/>
      <c r="N106" s="2"/>
      <c r="V106" s="56"/>
    </row>
    <row r="107" spans="1:22" ht="13.5" thickBot="1">
      <c r="A107" s="344"/>
      <c r="B107" s="125"/>
      <c r="C107" s="125"/>
      <c r="D107" s="126"/>
      <c r="E107" s="125"/>
      <c r="F107" s="125"/>
      <c r="G107" s="293"/>
      <c r="H107" s="294"/>
      <c r="I107" s="295"/>
      <c r="J107" s="124" t="s">
        <v>2</v>
      </c>
      <c r="K107" s="124"/>
      <c r="L107" s="124"/>
      <c r="M107" s="123"/>
      <c r="N107" s="2"/>
      <c r="V107" s="56"/>
    </row>
    <row r="108" spans="1:22" ht="23.25" thickBot="1">
      <c r="A108" s="344"/>
      <c r="B108" s="92" t="s">
        <v>337</v>
      </c>
      <c r="C108" s="92" t="s">
        <v>339</v>
      </c>
      <c r="D108" s="92" t="s">
        <v>23</v>
      </c>
      <c r="E108" s="283" t="s">
        <v>341</v>
      </c>
      <c r="F108" s="283"/>
      <c r="G108" s="285"/>
      <c r="H108" s="286"/>
      <c r="I108" s="287"/>
      <c r="J108" s="122" t="s">
        <v>1</v>
      </c>
      <c r="K108" s="121"/>
      <c r="L108" s="121"/>
      <c r="M108" s="120"/>
      <c r="N108" s="2"/>
      <c r="V108" s="56"/>
    </row>
    <row r="109" spans="1:22" ht="13.5" thickBot="1">
      <c r="A109" s="345"/>
      <c r="B109" s="134"/>
      <c r="C109" s="134"/>
      <c r="D109" s="119"/>
      <c r="E109" s="133" t="s">
        <v>4</v>
      </c>
      <c r="F109" s="132"/>
      <c r="G109" s="301"/>
      <c r="H109" s="302"/>
      <c r="I109" s="303"/>
      <c r="J109" s="122" t="s">
        <v>0</v>
      </c>
      <c r="K109" s="121"/>
      <c r="L109" s="121"/>
      <c r="M109" s="120"/>
      <c r="N109" s="2"/>
      <c r="V109" s="56"/>
    </row>
    <row r="110" spans="1:22" ht="24" thickTop="1" thickBot="1">
      <c r="A110" s="343">
        <f>A106+1</f>
        <v>24</v>
      </c>
      <c r="B110" s="131" t="s">
        <v>336</v>
      </c>
      <c r="C110" s="131" t="s">
        <v>338</v>
      </c>
      <c r="D110" s="131" t="s">
        <v>24</v>
      </c>
      <c r="E110" s="299" t="s">
        <v>340</v>
      </c>
      <c r="F110" s="299"/>
      <c r="G110" s="299" t="s">
        <v>332</v>
      </c>
      <c r="H110" s="300"/>
      <c r="I110" s="130"/>
      <c r="J110" s="129" t="s">
        <v>2</v>
      </c>
      <c r="K110" s="128"/>
      <c r="L110" s="128"/>
      <c r="M110" s="127"/>
      <c r="N110" s="2"/>
      <c r="V110" s="56"/>
    </row>
    <row r="111" spans="1:22" ht="13.5" thickBot="1">
      <c r="A111" s="344"/>
      <c r="B111" s="125"/>
      <c r="C111" s="125"/>
      <c r="D111" s="126"/>
      <c r="E111" s="125"/>
      <c r="F111" s="125"/>
      <c r="G111" s="293"/>
      <c r="H111" s="294"/>
      <c r="I111" s="295"/>
      <c r="J111" s="124" t="s">
        <v>2</v>
      </c>
      <c r="K111" s="124"/>
      <c r="L111" s="124"/>
      <c r="M111" s="123"/>
      <c r="N111" s="2"/>
      <c r="V111" s="56"/>
    </row>
    <row r="112" spans="1:22" ht="23.25" thickBot="1">
      <c r="A112" s="344"/>
      <c r="B112" s="92" t="s">
        <v>337</v>
      </c>
      <c r="C112" s="92" t="s">
        <v>339</v>
      </c>
      <c r="D112" s="92" t="s">
        <v>23</v>
      </c>
      <c r="E112" s="283" t="s">
        <v>341</v>
      </c>
      <c r="F112" s="283"/>
      <c r="G112" s="285"/>
      <c r="H112" s="286"/>
      <c r="I112" s="287"/>
      <c r="J112" s="122" t="s">
        <v>1</v>
      </c>
      <c r="K112" s="121"/>
      <c r="L112" s="121"/>
      <c r="M112" s="120"/>
      <c r="N112" s="2"/>
      <c r="V112" s="56"/>
    </row>
    <row r="113" spans="1:22" ht="13.5" thickBot="1">
      <c r="A113" s="345"/>
      <c r="B113" s="134"/>
      <c r="C113" s="134"/>
      <c r="D113" s="119"/>
      <c r="E113" s="133" t="s">
        <v>4</v>
      </c>
      <c r="F113" s="132"/>
      <c r="G113" s="301"/>
      <c r="H113" s="302"/>
      <c r="I113" s="303"/>
      <c r="J113" s="122" t="s">
        <v>0</v>
      </c>
      <c r="K113" s="121"/>
      <c r="L113" s="121"/>
      <c r="M113" s="120"/>
      <c r="N113" s="2"/>
      <c r="V113" s="56"/>
    </row>
    <row r="114" spans="1:22" ht="24" thickTop="1" thickBot="1">
      <c r="A114" s="343">
        <f>A110+1</f>
        <v>25</v>
      </c>
      <c r="B114" s="131" t="s">
        <v>336</v>
      </c>
      <c r="C114" s="131" t="s">
        <v>338</v>
      </c>
      <c r="D114" s="131" t="s">
        <v>24</v>
      </c>
      <c r="E114" s="299" t="s">
        <v>340</v>
      </c>
      <c r="F114" s="299"/>
      <c r="G114" s="299" t="s">
        <v>332</v>
      </c>
      <c r="H114" s="300"/>
      <c r="I114" s="130"/>
      <c r="J114" s="129" t="s">
        <v>2</v>
      </c>
      <c r="K114" s="128"/>
      <c r="L114" s="128"/>
      <c r="M114" s="127"/>
      <c r="N114" s="2"/>
      <c r="V114" s="56"/>
    </row>
    <row r="115" spans="1:22" ht="13.5" thickBot="1">
      <c r="A115" s="344"/>
      <c r="B115" s="125"/>
      <c r="C115" s="125"/>
      <c r="D115" s="126"/>
      <c r="E115" s="125"/>
      <c r="F115" s="125"/>
      <c r="G115" s="293"/>
      <c r="H115" s="294"/>
      <c r="I115" s="295"/>
      <c r="J115" s="124" t="s">
        <v>2</v>
      </c>
      <c r="K115" s="124"/>
      <c r="L115" s="124"/>
      <c r="M115" s="123"/>
      <c r="N115" s="2"/>
      <c r="V115" s="56"/>
    </row>
    <row r="116" spans="1:22" ht="23.25" thickBot="1">
      <c r="A116" s="344"/>
      <c r="B116" s="92" t="s">
        <v>337</v>
      </c>
      <c r="C116" s="92" t="s">
        <v>339</v>
      </c>
      <c r="D116" s="92" t="s">
        <v>23</v>
      </c>
      <c r="E116" s="283" t="s">
        <v>341</v>
      </c>
      <c r="F116" s="283"/>
      <c r="G116" s="285"/>
      <c r="H116" s="286"/>
      <c r="I116" s="287"/>
      <c r="J116" s="122" t="s">
        <v>1</v>
      </c>
      <c r="K116" s="121"/>
      <c r="L116" s="121"/>
      <c r="M116" s="120"/>
      <c r="N116" s="2"/>
      <c r="V116" s="56"/>
    </row>
    <row r="117" spans="1:22" ht="13.5" thickBot="1">
      <c r="A117" s="345"/>
      <c r="B117" s="134"/>
      <c r="C117" s="134"/>
      <c r="D117" s="119"/>
      <c r="E117" s="133" t="s">
        <v>4</v>
      </c>
      <c r="F117" s="132"/>
      <c r="G117" s="301"/>
      <c r="H117" s="302"/>
      <c r="I117" s="303"/>
      <c r="J117" s="122" t="s">
        <v>0</v>
      </c>
      <c r="K117" s="121"/>
      <c r="L117" s="121"/>
      <c r="M117" s="120"/>
      <c r="N117" s="2"/>
      <c r="V117" s="56"/>
    </row>
    <row r="118" spans="1:22" ht="24" thickTop="1" thickBot="1">
      <c r="A118" s="343">
        <f>A114+1</f>
        <v>26</v>
      </c>
      <c r="B118" s="131" t="s">
        <v>336</v>
      </c>
      <c r="C118" s="131" t="s">
        <v>338</v>
      </c>
      <c r="D118" s="131" t="s">
        <v>24</v>
      </c>
      <c r="E118" s="299" t="s">
        <v>340</v>
      </c>
      <c r="F118" s="299"/>
      <c r="G118" s="299" t="s">
        <v>332</v>
      </c>
      <c r="H118" s="300"/>
      <c r="I118" s="130"/>
      <c r="J118" s="129" t="s">
        <v>2</v>
      </c>
      <c r="K118" s="128"/>
      <c r="L118" s="128"/>
      <c r="M118" s="127"/>
      <c r="N118" s="2"/>
      <c r="V118" s="56"/>
    </row>
    <row r="119" spans="1:22" ht="13.5" thickBot="1">
      <c r="A119" s="344"/>
      <c r="B119" s="125"/>
      <c r="C119" s="125"/>
      <c r="D119" s="126"/>
      <c r="E119" s="125"/>
      <c r="F119" s="125"/>
      <c r="G119" s="293"/>
      <c r="H119" s="294"/>
      <c r="I119" s="295"/>
      <c r="J119" s="124" t="s">
        <v>2</v>
      </c>
      <c r="K119" s="124"/>
      <c r="L119" s="124"/>
      <c r="M119" s="123"/>
      <c r="N119" s="2"/>
      <c r="V119" s="56"/>
    </row>
    <row r="120" spans="1:22" ht="23.25" thickBot="1">
      <c r="A120" s="344"/>
      <c r="B120" s="92" t="s">
        <v>337</v>
      </c>
      <c r="C120" s="92" t="s">
        <v>339</v>
      </c>
      <c r="D120" s="92" t="s">
        <v>23</v>
      </c>
      <c r="E120" s="283" t="s">
        <v>341</v>
      </c>
      <c r="F120" s="283"/>
      <c r="G120" s="285"/>
      <c r="H120" s="286"/>
      <c r="I120" s="287"/>
      <c r="J120" s="122" t="s">
        <v>1</v>
      </c>
      <c r="K120" s="121"/>
      <c r="L120" s="121"/>
      <c r="M120" s="120"/>
      <c r="N120" s="2"/>
      <c r="V120" s="56"/>
    </row>
    <row r="121" spans="1:22" ht="13.5" thickBot="1">
      <c r="A121" s="345"/>
      <c r="B121" s="134"/>
      <c r="C121" s="134"/>
      <c r="D121" s="119"/>
      <c r="E121" s="133" t="s">
        <v>4</v>
      </c>
      <c r="F121" s="132"/>
      <c r="G121" s="301"/>
      <c r="H121" s="302"/>
      <c r="I121" s="303"/>
      <c r="J121" s="122" t="s">
        <v>0</v>
      </c>
      <c r="K121" s="121"/>
      <c r="L121" s="121"/>
      <c r="M121" s="120"/>
      <c r="N121" s="2"/>
      <c r="V121" s="56"/>
    </row>
    <row r="122" spans="1:22" ht="24" thickTop="1" thickBot="1">
      <c r="A122" s="343">
        <f>A118+1</f>
        <v>27</v>
      </c>
      <c r="B122" s="131" t="s">
        <v>336</v>
      </c>
      <c r="C122" s="131" t="s">
        <v>338</v>
      </c>
      <c r="D122" s="131" t="s">
        <v>24</v>
      </c>
      <c r="E122" s="299" t="s">
        <v>340</v>
      </c>
      <c r="F122" s="299"/>
      <c r="G122" s="299" t="s">
        <v>332</v>
      </c>
      <c r="H122" s="300"/>
      <c r="I122" s="130"/>
      <c r="J122" s="129" t="s">
        <v>2</v>
      </c>
      <c r="K122" s="128"/>
      <c r="L122" s="128"/>
      <c r="M122" s="127"/>
      <c r="N122" s="2"/>
      <c r="V122" s="56"/>
    </row>
    <row r="123" spans="1:22" ht="13.5" thickBot="1">
      <c r="A123" s="344"/>
      <c r="B123" s="125"/>
      <c r="C123" s="125"/>
      <c r="D123" s="126"/>
      <c r="E123" s="125"/>
      <c r="F123" s="125"/>
      <c r="G123" s="293"/>
      <c r="H123" s="294"/>
      <c r="I123" s="295"/>
      <c r="J123" s="124" t="s">
        <v>2</v>
      </c>
      <c r="K123" s="124"/>
      <c r="L123" s="124"/>
      <c r="M123" s="123"/>
      <c r="N123" s="2"/>
      <c r="V123" s="56"/>
    </row>
    <row r="124" spans="1:22" ht="23.25" thickBot="1">
      <c r="A124" s="344"/>
      <c r="B124" s="92" t="s">
        <v>337</v>
      </c>
      <c r="C124" s="92" t="s">
        <v>339</v>
      </c>
      <c r="D124" s="92" t="s">
        <v>23</v>
      </c>
      <c r="E124" s="283" t="s">
        <v>341</v>
      </c>
      <c r="F124" s="283"/>
      <c r="G124" s="285"/>
      <c r="H124" s="286"/>
      <c r="I124" s="287"/>
      <c r="J124" s="122" t="s">
        <v>1</v>
      </c>
      <c r="K124" s="121"/>
      <c r="L124" s="121"/>
      <c r="M124" s="120"/>
      <c r="N124" s="2"/>
      <c r="V124" s="56"/>
    </row>
    <row r="125" spans="1:22" ht="13.5" thickBot="1">
      <c r="A125" s="345"/>
      <c r="B125" s="134"/>
      <c r="C125" s="134"/>
      <c r="D125" s="119"/>
      <c r="E125" s="133" t="s">
        <v>4</v>
      </c>
      <c r="F125" s="132"/>
      <c r="G125" s="301"/>
      <c r="H125" s="302"/>
      <c r="I125" s="303"/>
      <c r="J125" s="122" t="s">
        <v>0</v>
      </c>
      <c r="K125" s="121"/>
      <c r="L125" s="121"/>
      <c r="M125" s="120"/>
      <c r="N125" s="2"/>
      <c r="V125" s="56"/>
    </row>
    <row r="126" spans="1:22" ht="24" thickTop="1" thickBot="1">
      <c r="A126" s="343">
        <f>A122+1</f>
        <v>28</v>
      </c>
      <c r="B126" s="131" t="s">
        <v>336</v>
      </c>
      <c r="C126" s="131" t="s">
        <v>338</v>
      </c>
      <c r="D126" s="131" t="s">
        <v>24</v>
      </c>
      <c r="E126" s="299" t="s">
        <v>340</v>
      </c>
      <c r="F126" s="299"/>
      <c r="G126" s="299" t="s">
        <v>332</v>
      </c>
      <c r="H126" s="300"/>
      <c r="I126" s="130"/>
      <c r="J126" s="129" t="s">
        <v>2</v>
      </c>
      <c r="K126" s="128"/>
      <c r="L126" s="128"/>
      <c r="M126" s="127"/>
      <c r="N126" s="2"/>
      <c r="V126" s="56"/>
    </row>
    <row r="127" spans="1:22" ht="13.5" thickBot="1">
      <c r="A127" s="344"/>
      <c r="B127" s="125"/>
      <c r="C127" s="125"/>
      <c r="D127" s="126"/>
      <c r="E127" s="125"/>
      <c r="F127" s="125"/>
      <c r="G127" s="293"/>
      <c r="H127" s="294"/>
      <c r="I127" s="295"/>
      <c r="J127" s="124" t="s">
        <v>2</v>
      </c>
      <c r="K127" s="124"/>
      <c r="L127" s="124"/>
      <c r="M127" s="123"/>
      <c r="N127" s="2"/>
      <c r="V127" s="56"/>
    </row>
    <row r="128" spans="1:22" ht="23.25" thickBot="1">
      <c r="A128" s="344"/>
      <c r="B128" s="92" t="s">
        <v>337</v>
      </c>
      <c r="C128" s="92" t="s">
        <v>339</v>
      </c>
      <c r="D128" s="92" t="s">
        <v>23</v>
      </c>
      <c r="E128" s="283" t="s">
        <v>341</v>
      </c>
      <c r="F128" s="283"/>
      <c r="G128" s="285"/>
      <c r="H128" s="286"/>
      <c r="I128" s="287"/>
      <c r="J128" s="122" t="s">
        <v>1</v>
      </c>
      <c r="K128" s="121"/>
      <c r="L128" s="121"/>
      <c r="M128" s="120"/>
      <c r="N128" s="2"/>
      <c r="V128" s="56"/>
    </row>
    <row r="129" spans="1:22" ht="13.5" thickBot="1">
      <c r="A129" s="345"/>
      <c r="B129" s="134"/>
      <c r="C129" s="134"/>
      <c r="D129" s="119"/>
      <c r="E129" s="133" t="s">
        <v>4</v>
      </c>
      <c r="F129" s="132"/>
      <c r="G129" s="301"/>
      <c r="H129" s="302"/>
      <c r="I129" s="303"/>
      <c r="J129" s="122" t="s">
        <v>0</v>
      </c>
      <c r="K129" s="121"/>
      <c r="L129" s="121"/>
      <c r="M129" s="120"/>
      <c r="N129" s="2"/>
      <c r="V129" s="56"/>
    </row>
    <row r="130" spans="1:22" ht="24" thickTop="1" thickBot="1">
      <c r="A130" s="343">
        <f>A126+1</f>
        <v>29</v>
      </c>
      <c r="B130" s="131" t="s">
        <v>336</v>
      </c>
      <c r="C130" s="131" t="s">
        <v>338</v>
      </c>
      <c r="D130" s="131" t="s">
        <v>24</v>
      </c>
      <c r="E130" s="299" t="s">
        <v>340</v>
      </c>
      <c r="F130" s="299"/>
      <c r="G130" s="299" t="s">
        <v>332</v>
      </c>
      <c r="H130" s="300"/>
      <c r="I130" s="130"/>
      <c r="J130" s="129" t="s">
        <v>2</v>
      </c>
      <c r="K130" s="128"/>
      <c r="L130" s="128"/>
      <c r="M130" s="127"/>
      <c r="N130" s="2"/>
      <c r="V130" s="56"/>
    </row>
    <row r="131" spans="1:22" ht="13.5" thickBot="1">
      <c r="A131" s="344"/>
      <c r="B131" s="125"/>
      <c r="C131" s="125"/>
      <c r="D131" s="126"/>
      <c r="E131" s="125"/>
      <c r="F131" s="125"/>
      <c r="G131" s="293"/>
      <c r="H131" s="294"/>
      <c r="I131" s="295"/>
      <c r="J131" s="124" t="s">
        <v>2</v>
      </c>
      <c r="K131" s="124"/>
      <c r="L131" s="124"/>
      <c r="M131" s="123"/>
      <c r="N131" s="2"/>
      <c r="V131" s="56"/>
    </row>
    <row r="132" spans="1:22" ht="23.25" thickBot="1">
      <c r="A132" s="344"/>
      <c r="B132" s="92" t="s">
        <v>337</v>
      </c>
      <c r="C132" s="92" t="s">
        <v>339</v>
      </c>
      <c r="D132" s="92" t="s">
        <v>23</v>
      </c>
      <c r="E132" s="283" t="s">
        <v>341</v>
      </c>
      <c r="F132" s="283"/>
      <c r="G132" s="285"/>
      <c r="H132" s="286"/>
      <c r="I132" s="287"/>
      <c r="J132" s="122" t="s">
        <v>1</v>
      </c>
      <c r="K132" s="121"/>
      <c r="L132" s="121"/>
      <c r="M132" s="120"/>
      <c r="N132" s="2"/>
      <c r="V132" s="56"/>
    </row>
    <row r="133" spans="1:22" ht="13.5" thickBot="1">
      <c r="A133" s="345"/>
      <c r="B133" s="134"/>
      <c r="C133" s="134"/>
      <c r="D133" s="119"/>
      <c r="E133" s="133" t="s">
        <v>4</v>
      </c>
      <c r="F133" s="132"/>
      <c r="G133" s="301"/>
      <c r="H133" s="302"/>
      <c r="I133" s="303"/>
      <c r="J133" s="122" t="s">
        <v>0</v>
      </c>
      <c r="K133" s="121"/>
      <c r="L133" s="121"/>
      <c r="M133" s="120"/>
      <c r="N133" s="2"/>
      <c r="V133" s="56"/>
    </row>
    <row r="134" spans="1:22" ht="24" thickTop="1" thickBot="1">
      <c r="A134" s="343">
        <f>A130+1</f>
        <v>30</v>
      </c>
      <c r="B134" s="131" t="s">
        <v>336</v>
      </c>
      <c r="C134" s="131" t="s">
        <v>338</v>
      </c>
      <c r="D134" s="131" t="s">
        <v>24</v>
      </c>
      <c r="E134" s="299" t="s">
        <v>340</v>
      </c>
      <c r="F134" s="299"/>
      <c r="G134" s="299" t="s">
        <v>332</v>
      </c>
      <c r="H134" s="300"/>
      <c r="I134" s="130"/>
      <c r="J134" s="129" t="s">
        <v>2</v>
      </c>
      <c r="K134" s="128"/>
      <c r="L134" s="128"/>
      <c r="M134" s="127"/>
      <c r="N134" s="2"/>
      <c r="V134" s="56"/>
    </row>
    <row r="135" spans="1:22" ht="13.5" thickBot="1">
      <c r="A135" s="344"/>
      <c r="B135" s="125"/>
      <c r="C135" s="125"/>
      <c r="D135" s="126"/>
      <c r="E135" s="125"/>
      <c r="F135" s="125"/>
      <c r="G135" s="293"/>
      <c r="H135" s="294"/>
      <c r="I135" s="295"/>
      <c r="J135" s="124" t="s">
        <v>2</v>
      </c>
      <c r="K135" s="124"/>
      <c r="L135" s="124"/>
      <c r="M135" s="123"/>
      <c r="N135" s="2"/>
      <c r="V135" s="56"/>
    </row>
    <row r="136" spans="1:22" ht="23.25" thickBot="1">
      <c r="A136" s="344"/>
      <c r="B136" s="92" t="s">
        <v>337</v>
      </c>
      <c r="C136" s="92" t="s">
        <v>339</v>
      </c>
      <c r="D136" s="92" t="s">
        <v>23</v>
      </c>
      <c r="E136" s="283" t="s">
        <v>341</v>
      </c>
      <c r="F136" s="283"/>
      <c r="G136" s="285"/>
      <c r="H136" s="286"/>
      <c r="I136" s="287"/>
      <c r="J136" s="122" t="s">
        <v>1</v>
      </c>
      <c r="K136" s="121"/>
      <c r="L136" s="121"/>
      <c r="M136" s="120"/>
      <c r="N136" s="2"/>
      <c r="V136" s="56"/>
    </row>
    <row r="137" spans="1:22" ht="13.5" thickBot="1">
      <c r="A137" s="345"/>
      <c r="B137" s="134"/>
      <c r="C137" s="134"/>
      <c r="D137" s="119"/>
      <c r="E137" s="133" t="s">
        <v>4</v>
      </c>
      <c r="F137" s="132"/>
      <c r="G137" s="301"/>
      <c r="H137" s="302"/>
      <c r="I137" s="303"/>
      <c r="J137" s="122" t="s">
        <v>0</v>
      </c>
      <c r="K137" s="121"/>
      <c r="L137" s="121"/>
      <c r="M137" s="120"/>
      <c r="N137" s="2"/>
      <c r="V137" s="56"/>
    </row>
    <row r="138" spans="1:22" ht="24" thickTop="1" thickBot="1">
      <c r="A138" s="343">
        <f>A134+1</f>
        <v>31</v>
      </c>
      <c r="B138" s="131" t="s">
        <v>336</v>
      </c>
      <c r="C138" s="131" t="s">
        <v>338</v>
      </c>
      <c r="D138" s="131" t="s">
        <v>24</v>
      </c>
      <c r="E138" s="299" t="s">
        <v>340</v>
      </c>
      <c r="F138" s="299"/>
      <c r="G138" s="299" t="s">
        <v>332</v>
      </c>
      <c r="H138" s="300"/>
      <c r="I138" s="130"/>
      <c r="J138" s="129" t="s">
        <v>2</v>
      </c>
      <c r="K138" s="128"/>
      <c r="L138" s="128"/>
      <c r="M138" s="127"/>
      <c r="N138" s="2"/>
      <c r="V138" s="56"/>
    </row>
    <row r="139" spans="1:22" ht="13.5" thickBot="1">
      <c r="A139" s="344"/>
      <c r="B139" s="125"/>
      <c r="C139" s="125"/>
      <c r="D139" s="126"/>
      <c r="E139" s="125"/>
      <c r="F139" s="125"/>
      <c r="G139" s="293"/>
      <c r="H139" s="294"/>
      <c r="I139" s="295"/>
      <c r="J139" s="124" t="s">
        <v>2</v>
      </c>
      <c r="K139" s="124"/>
      <c r="L139" s="124"/>
      <c r="M139" s="123"/>
      <c r="N139" s="2"/>
      <c r="V139" s="56"/>
    </row>
    <row r="140" spans="1:22" ht="23.25" thickBot="1">
      <c r="A140" s="344"/>
      <c r="B140" s="92" t="s">
        <v>337</v>
      </c>
      <c r="C140" s="92" t="s">
        <v>339</v>
      </c>
      <c r="D140" s="92" t="s">
        <v>23</v>
      </c>
      <c r="E140" s="283" t="s">
        <v>341</v>
      </c>
      <c r="F140" s="283"/>
      <c r="G140" s="285"/>
      <c r="H140" s="286"/>
      <c r="I140" s="287"/>
      <c r="J140" s="122" t="s">
        <v>1</v>
      </c>
      <c r="K140" s="121"/>
      <c r="L140" s="121"/>
      <c r="M140" s="120"/>
      <c r="N140" s="2"/>
      <c r="V140" s="56"/>
    </row>
    <row r="141" spans="1:22" ht="13.5" thickBot="1">
      <c r="A141" s="345"/>
      <c r="B141" s="134"/>
      <c r="C141" s="134"/>
      <c r="D141" s="119"/>
      <c r="E141" s="133" t="s">
        <v>4</v>
      </c>
      <c r="F141" s="132"/>
      <c r="G141" s="301"/>
      <c r="H141" s="302"/>
      <c r="I141" s="303"/>
      <c r="J141" s="122" t="s">
        <v>0</v>
      </c>
      <c r="K141" s="121"/>
      <c r="L141" s="121"/>
      <c r="M141" s="120"/>
      <c r="N141" s="2"/>
      <c r="V141" s="56"/>
    </row>
    <row r="142" spans="1:22" ht="24" thickTop="1" thickBot="1">
      <c r="A142" s="343">
        <f>A138+1</f>
        <v>32</v>
      </c>
      <c r="B142" s="131" t="s">
        <v>336</v>
      </c>
      <c r="C142" s="131" t="s">
        <v>338</v>
      </c>
      <c r="D142" s="131" t="s">
        <v>24</v>
      </c>
      <c r="E142" s="299" t="s">
        <v>340</v>
      </c>
      <c r="F142" s="299"/>
      <c r="G142" s="299" t="s">
        <v>332</v>
      </c>
      <c r="H142" s="300"/>
      <c r="I142" s="130"/>
      <c r="J142" s="129" t="s">
        <v>2</v>
      </c>
      <c r="K142" s="128"/>
      <c r="L142" s="128"/>
      <c r="M142" s="127"/>
      <c r="N142" s="2"/>
      <c r="V142" s="56"/>
    </row>
    <row r="143" spans="1:22" ht="13.5" thickBot="1">
      <c r="A143" s="344"/>
      <c r="B143" s="125"/>
      <c r="C143" s="125"/>
      <c r="D143" s="126"/>
      <c r="E143" s="125"/>
      <c r="F143" s="125"/>
      <c r="G143" s="293"/>
      <c r="H143" s="294"/>
      <c r="I143" s="295"/>
      <c r="J143" s="124" t="s">
        <v>2</v>
      </c>
      <c r="K143" s="124"/>
      <c r="L143" s="124"/>
      <c r="M143" s="123"/>
      <c r="N143" s="2"/>
      <c r="V143" s="56"/>
    </row>
    <row r="144" spans="1:22" ht="23.25" thickBot="1">
      <c r="A144" s="344"/>
      <c r="B144" s="92" t="s">
        <v>337</v>
      </c>
      <c r="C144" s="92" t="s">
        <v>339</v>
      </c>
      <c r="D144" s="92" t="s">
        <v>23</v>
      </c>
      <c r="E144" s="283" t="s">
        <v>341</v>
      </c>
      <c r="F144" s="283"/>
      <c r="G144" s="285"/>
      <c r="H144" s="286"/>
      <c r="I144" s="287"/>
      <c r="J144" s="122" t="s">
        <v>1</v>
      </c>
      <c r="K144" s="121"/>
      <c r="L144" s="121"/>
      <c r="M144" s="120"/>
      <c r="N144" s="2"/>
      <c r="V144" s="56"/>
    </row>
    <row r="145" spans="1:22" ht="13.5" thickBot="1">
      <c r="A145" s="345"/>
      <c r="B145" s="134"/>
      <c r="C145" s="134"/>
      <c r="D145" s="119"/>
      <c r="E145" s="133" t="s">
        <v>4</v>
      </c>
      <c r="F145" s="132"/>
      <c r="G145" s="301"/>
      <c r="H145" s="302"/>
      <c r="I145" s="303"/>
      <c r="J145" s="122" t="s">
        <v>0</v>
      </c>
      <c r="K145" s="121"/>
      <c r="L145" s="121"/>
      <c r="M145" s="120"/>
      <c r="N145" s="2"/>
      <c r="V145" s="56"/>
    </row>
    <row r="146" spans="1:22" ht="24" thickTop="1" thickBot="1">
      <c r="A146" s="343">
        <f>A142+1</f>
        <v>33</v>
      </c>
      <c r="B146" s="131" t="s">
        <v>336</v>
      </c>
      <c r="C146" s="131" t="s">
        <v>338</v>
      </c>
      <c r="D146" s="131" t="s">
        <v>24</v>
      </c>
      <c r="E146" s="299" t="s">
        <v>340</v>
      </c>
      <c r="F146" s="299"/>
      <c r="G146" s="299" t="s">
        <v>332</v>
      </c>
      <c r="H146" s="300"/>
      <c r="I146" s="130"/>
      <c r="J146" s="129" t="s">
        <v>2</v>
      </c>
      <c r="K146" s="128"/>
      <c r="L146" s="128"/>
      <c r="M146" s="127"/>
      <c r="N146" s="2"/>
      <c r="V146" s="56"/>
    </row>
    <row r="147" spans="1:22" ht="13.5" thickBot="1">
      <c r="A147" s="344"/>
      <c r="B147" s="125"/>
      <c r="C147" s="125"/>
      <c r="D147" s="126"/>
      <c r="E147" s="125"/>
      <c r="F147" s="125"/>
      <c r="G147" s="293"/>
      <c r="H147" s="294"/>
      <c r="I147" s="295"/>
      <c r="J147" s="124" t="s">
        <v>2</v>
      </c>
      <c r="K147" s="124"/>
      <c r="L147" s="124"/>
      <c r="M147" s="123"/>
      <c r="N147" s="2"/>
      <c r="V147" s="56"/>
    </row>
    <row r="148" spans="1:22" ht="23.25" thickBot="1">
      <c r="A148" s="344"/>
      <c r="B148" s="92" t="s">
        <v>337</v>
      </c>
      <c r="C148" s="92" t="s">
        <v>339</v>
      </c>
      <c r="D148" s="92" t="s">
        <v>23</v>
      </c>
      <c r="E148" s="283" t="s">
        <v>341</v>
      </c>
      <c r="F148" s="283"/>
      <c r="G148" s="285"/>
      <c r="H148" s="286"/>
      <c r="I148" s="287"/>
      <c r="J148" s="122" t="s">
        <v>1</v>
      </c>
      <c r="K148" s="121"/>
      <c r="L148" s="121"/>
      <c r="M148" s="120"/>
      <c r="N148" s="2"/>
      <c r="V148" s="56"/>
    </row>
    <row r="149" spans="1:22" ht="13.5" thickBot="1">
      <c r="A149" s="345"/>
      <c r="B149" s="134"/>
      <c r="C149" s="134"/>
      <c r="D149" s="119"/>
      <c r="E149" s="133" t="s">
        <v>4</v>
      </c>
      <c r="F149" s="132"/>
      <c r="G149" s="301"/>
      <c r="H149" s="302"/>
      <c r="I149" s="303"/>
      <c r="J149" s="122" t="s">
        <v>0</v>
      </c>
      <c r="K149" s="121"/>
      <c r="L149" s="121"/>
      <c r="M149" s="120"/>
      <c r="N149" s="2"/>
      <c r="V149" s="56"/>
    </row>
    <row r="150" spans="1:22" ht="24" thickTop="1" thickBot="1">
      <c r="A150" s="343">
        <f>A146+1</f>
        <v>34</v>
      </c>
      <c r="B150" s="131" t="s">
        <v>336</v>
      </c>
      <c r="C150" s="131" t="s">
        <v>338</v>
      </c>
      <c r="D150" s="131" t="s">
        <v>24</v>
      </c>
      <c r="E150" s="299" t="s">
        <v>340</v>
      </c>
      <c r="F150" s="299"/>
      <c r="G150" s="299" t="s">
        <v>332</v>
      </c>
      <c r="H150" s="300"/>
      <c r="I150" s="130"/>
      <c r="J150" s="129" t="s">
        <v>2</v>
      </c>
      <c r="K150" s="128"/>
      <c r="L150" s="128"/>
      <c r="M150" s="127"/>
      <c r="N150" s="2"/>
      <c r="V150" s="56"/>
    </row>
    <row r="151" spans="1:22" ht="13.5" thickBot="1">
      <c r="A151" s="344"/>
      <c r="B151" s="125"/>
      <c r="C151" s="125"/>
      <c r="D151" s="126"/>
      <c r="E151" s="125"/>
      <c r="F151" s="125"/>
      <c r="G151" s="293"/>
      <c r="H151" s="294"/>
      <c r="I151" s="295"/>
      <c r="J151" s="124" t="s">
        <v>2</v>
      </c>
      <c r="K151" s="124"/>
      <c r="L151" s="124"/>
      <c r="M151" s="123"/>
      <c r="N151" s="2"/>
      <c r="V151" s="56"/>
    </row>
    <row r="152" spans="1:22" ht="23.25" thickBot="1">
      <c r="A152" s="344"/>
      <c r="B152" s="92" t="s">
        <v>337</v>
      </c>
      <c r="C152" s="92" t="s">
        <v>339</v>
      </c>
      <c r="D152" s="92" t="s">
        <v>23</v>
      </c>
      <c r="E152" s="283" t="s">
        <v>341</v>
      </c>
      <c r="F152" s="283"/>
      <c r="G152" s="285"/>
      <c r="H152" s="286"/>
      <c r="I152" s="287"/>
      <c r="J152" s="122" t="s">
        <v>1</v>
      </c>
      <c r="K152" s="121"/>
      <c r="L152" s="121"/>
      <c r="M152" s="120"/>
      <c r="N152" s="2"/>
      <c r="V152" s="56"/>
    </row>
    <row r="153" spans="1:22" ht="13.5" thickBot="1">
      <c r="A153" s="345"/>
      <c r="B153" s="134"/>
      <c r="C153" s="134"/>
      <c r="D153" s="119"/>
      <c r="E153" s="133" t="s">
        <v>4</v>
      </c>
      <c r="F153" s="132"/>
      <c r="G153" s="301"/>
      <c r="H153" s="302"/>
      <c r="I153" s="303"/>
      <c r="J153" s="122" t="s">
        <v>0</v>
      </c>
      <c r="K153" s="121"/>
      <c r="L153" s="121"/>
      <c r="M153" s="120"/>
      <c r="N153" s="2"/>
      <c r="V153" s="56"/>
    </row>
    <row r="154" spans="1:22" ht="24" thickTop="1" thickBot="1">
      <c r="A154" s="343">
        <f>A150+1</f>
        <v>35</v>
      </c>
      <c r="B154" s="131" t="s">
        <v>336</v>
      </c>
      <c r="C154" s="131" t="s">
        <v>338</v>
      </c>
      <c r="D154" s="131" t="s">
        <v>24</v>
      </c>
      <c r="E154" s="299" t="s">
        <v>340</v>
      </c>
      <c r="F154" s="299"/>
      <c r="G154" s="299" t="s">
        <v>332</v>
      </c>
      <c r="H154" s="300"/>
      <c r="I154" s="130"/>
      <c r="J154" s="129" t="s">
        <v>2</v>
      </c>
      <c r="K154" s="128"/>
      <c r="L154" s="128"/>
      <c r="M154" s="127"/>
      <c r="N154" s="2"/>
      <c r="V154" s="56"/>
    </row>
    <row r="155" spans="1:22" ht="13.5" thickBot="1">
      <c r="A155" s="344"/>
      <c r="B155" s="125"/>
      <c r="C155" s="125"/>
      <c r="D155" s="126"/>
      <c r="E155" s="125"/>
      <c r="F155" s="125"/>
      <c r="G155" s="293"/>
      <c r="H155" s="294"/>
      <c r="I155" s="295"/>
      <c r="J155" s="124" t="s">
        <v>2</v>
      </c>
      <c r="K155" s="124"/>
      <c r="L155" s="124"/>
      <c r="M155" s="123"/>
      <c r="N155" s="2"/>
      <c r="V155" s="56"/>
    </row>
    <row r="156" spans="1:22" ht="23.25" thickBot="1">
      <c r="A156" s="344"/>
      <c r="B156" s="92" t="s">
        <v>337</v>
      </c>
      <c r="C156" s="92" t="s">
        <v>339</v>
      </c>
      <c r="D156" s="92" t="s">
        <v>23</v>
      </c>
      <c r="E156" s="283" t="s">
        <v>341</v>
      </c>
      <c r="F156" s="283"/>
      <c r="G156" s="285"/>
      <c r="H156" s="286"/>
      <c r="I156" s="287"/>
      <c r="J156" s="122" t="s">
        <v>1</v>
      </c>
      <c r="K156" s="121"/>
      <c r="L156" s="121"/>
      <c r="M156" s="120"/>
      <c r="N156" s="2"/>
      <c r="V156" s="56"/>
    </row>
    <row r="157" spans="1:22" ht="13.5" thickBot="1">
      <c r="A157" s="345"/>
      <c r="B157" s="134"/>
      <c r="C157" s="134"/>
      <c r="D157" s="119"/>
      <c r="E157" s="133" t="s">
        <v>4</v>
      </c>
      <c r="F157" s="132"/>
      <c r="G157" s="301"/>
      <c r="H157" s="302"/>
      <c r="I157" s="303"/>
      <c r="J157" s="122" t="s">
        <v>0</v>
      </c>
      <c r="K157" s="121"/>
      <c r="L157" s="121"/>
      <c r="M157" s="120"/>
      <c r="N157" s="2"/>
      <c r="V157" s="56"/>
    </row>
    <row r="158" spans="1:22" ht="24" thickTop="1" thickBot="1">
      <c r="A158" s="343">
        <f>A154+1</f>
        <v>36</v>
      </c>
      <c r="B158" s="131" t="s">
        <v>336</v>
      </c>
      <c r="C158" s="131" t="s">
        <v>338</v>
      </c>
      <c r="D158" s="131" t="s">
        <v>24</v>
      </c>
      <c r="E158" s="299" t="s">
        <v>340</v>
      </c>
      <c r="F158" s="299"/>
      <c r="G158" s="299" t="s">
        <v>332</v>
      </c>
      <c r="H158" s="300"/>
      <c r="I158" s="130"/>
      <c r="J158" s="129" t="s">
        <v>2</v>
      </c>
      <c r="K158" s="128"/>
      <c r="L158" s="128"/>
      <c r="M158" s="127"/>
      <c r="N158" s="2"/>
      <c r="V158" s="56"/>
    </row>
    <row r="159" spans="1:22" ht="13.5" thickBot="1">
      <c r="A159" s="344"/>
      <c r="B159" s="125"/>
      <c r="C159" s="125"/>
      <c r="D159" s="126"/>
      <c r="E159" s="125"/>
      <c r="F159" s="125"/>
      <c r="G159" s="293"/>
      <c r="H159" s="294"/>
      <c r="I159" s="295"/>
      <c r="J159" s="124" t="s">
        <v>2</v>
      </c>
      <c r="K159" s="124"/>
      <c r="L159" s="124"/>
      <c r="M159" s="123"/>
      <c r="N159" s="2"/>
      <c r="V159" s="56"/>
    </row>
    <row r="160" spans="1:22" ht="23.25" thickBot="1">
      <c r="A160" s="344"/>
      <c r="B160" s="92" t="s">
        <v>337</v>
      </c>
      <c r="C160" s="92" t="s">
        <v>339</v>
      </c>
      <c r="D160" s="92" t="s">
        <v>23</v>
      </c>
      <c r="E160" s="283" t="s">
        <v>341</v>
      </c>
      <c r="F160" s="283"/>
      <c r="G160" s="285"/>
      <c r="H160" s="286"/>
      <c r="I160" s="287"/>
      <c r="J160" s="122" t="s">
        <v>1</v>
      </c>
      <c r="K160" s="121"/>
      <c r="L160" s="121"/>
      <c r="M160" s="120"/>
      <c r="N160" s="2"/>
      <c r="V160" s="56"/>
    </row>
    <row r="161" spans="1:22" ht="13.5" thickBot="1">
      <c r="A161" s="345"/>
      <c r="B161" s="134"/>
      <c r="C161" s="134"/>
      <c r="D161" s="119"/>
      <c r="E161" s="133" t="s">
        <v>4</v>
      </c>
      <c r="F161" s="132"/>
      <c r="G161" s="301"/>
      <c r="H161" s="302"/>
      <c r="I161" s="303"/>
      <c r="J161" s="122" t="s">
        <v>0</v>
      </c>
      <c r="K161" s="121"/>
      <c r="L161" s="121"/>
      <c r="M161" s="120"/>
      <c r="N161" s="2"/>
      <c r="V161" s="56"/>
    </row>
    <row r="162" spans="1:22" ht="24" thickTop="1" thickBot="1">
      <c r="A162" s="343">
        <f>A158+1</f>
        <v>37</v>
      </c>
      <c r="B162" s="131" t="s">
        <v>336</v>
      </c>
      <c r="C162" s="131" t="s">
        <v>338</v>
      </c>
      <c r="D162" s="131" t="s">
        <v>24</v>
      </c>
      <c r="E162" s="299" t="s">
        <v>340</v>
      </c>
      <c r="F162" s="299"/>
      <c r="G162" s="299" t="s">
        <v>332</v>
      </c>
      <c r="H162" s="300"/>
      <c r="I162" s="130"/>
      <c r="J162" s="129" t="s">
        <v>2</v>
      </c>
      <c r="K162" s="128"/>
      <c r="L162" s="128"/>
      <c r="M162" s="127"/>
      <c r="N162" s="2"/>
      <c r="V162" s="56"/>
    </row>
    <row r="163" spans="1:22" ht="13.5" thickBot="1">
      <c r="A163" s="344"/>
      <c r="B163" s="125"/>
      <c r="C163" s="125"/>
      <c r="D163" s="126"/>
      <c r="E163" s="125"/>
      <c r="F163" s="125"/>
      <c r="G163" s="293"/>
      <c r="H163" s="294"/>
      <c r="I163" s="295"/>
      <c r="J163" s="124" t="s">
        <v>2</v>
      </c>
      <c r="K163" s="124"/>
      <c r="L163" s="124"/>
      <c r="M163" s="123"/>
      <c r="N163" s="2"/>
      <c r="V163" s="56"/>
    </row>
    <row r="164" spans="1:22" ht="23.25" thickBot="1">
      <c r="A164" s="344"/>
      <c r="B164" s="92" t="s">
        <v>337</v>
      </c>
      <c r="C164" s="92" t="s">
        <v>339</v>
      </c>
      <c r="D164" s="92" t="s">
        <v>23</v>
      </c>
      <c r="E164" s="283" t="s">
        <v>341</v>
      </c>
      <c r="F164" s="283"/>
      <c r="G164" s="285"/>
      <c r="H164" s="286"/>
      <c r="I164" s="287"/>
      <c r="J164" s="122" t="s">
        <v>1</v>
      </c>
      <c r="K164" s="121"/>
      <c r="L164" s="121"/>
      <c r="M164" s="120"/>
      <c r="N164" s="2"/>
      <c r="V164" s="56"/>
    </row>
    <row r="165" spans="1:22" ht="13.5" thickBot="1">
      <c r="A165" s="345"/>
      <c r="B165" s="134"/>
      <c r="C165" s="134"/>
      <c r="D165" s="119"/>
      <c r="E165" s="133" t="s">
        <v>4</v>
      </c>
      <c r="F165" s="132"/>
      <c r="G165" s="301"/>
      <c r="H165" s="302"/>
      <c r="I165" s="303"/>
      <c r="J165" s="122" t="s">
        <v>0</v>
      </c>
      <c r="K165" s="121"/>
      <c r="L165" s="121"/>
      <c r="M165" s="120"/>
      <c r="N165" s="2"/>
      <c r="V165" s="56"/>
    </row>
    <row r="166" spans="1:22" ht="24" thickTop="1" thickBot="1">
      <c r="A166" s="343">
        <f>A162+1</f>
        <v>38</v>
      </c>
      <c r="B166" s="131" t="s">
        <v>336</v>
      </c>
      <c r="C166" s="131" t="s">
        <v>338</v>
      </c>
      <c r="D166" s="131" t="s">
        <v>24</v>
      </c>
      <c r="E166" s="299" t="s">
        <v>340</v>
      </c>
      <c r="F166" s="299"/>
      <c r="G166" s="299" t="s">
        <v>332</v>
      </c>
      <c r="H166" s="300"/>
      <c r="I166" s="130"/>
      <c r="J166" s="129" t="s">
        <v>2</v>
      </c>
      <c r="K166" s="128"/>
      <c r="L166" s="128"/>
      <c r="M166" s="127"/>
      <c r="N166" s="2"/>
      <c r="V166" s="56"/>
    </row>
    <row r="167" spans="1:22" ht="13.5" thickBot="1">
      <c r="A167" s="344"/>
      <c r="B167" s="125"/>
      <c r="C167" s="125"/>
      <c r="D167" s="126"/>
      <c r="E167" s="125"/>
      <c r="F167" s="125"/>
      <c r="G167" s="293"/>
      <c r="H167" s="294"/>
      <c r="I167" s="295"/>
      <c r="J167" s="124" t="s">
        <v>2</v>
      </c>
      <c r="K167" s="124"/>
      <c r="L167" s="124"/>
      <c r="M167" s="123"/>
      <c r="N167" s="2"/>
      <c r="V167" s="56"/>
    </row>
    <row r="168" spans="1:22" ht="23.25" thickBot="1">
      <c r="A168" s="344"/>
      <c r="B168" s="92" t="s">
        <v>337</v>
      </c>
      <c r="C168" s="92" t="s">
        <v>339</v>
      </c>
      <c r="D168" s="92" t="s">
        <v>23</v>
      </c>
      <c r="E168" s="283" t="s">
        <v>341</v>
      </c>
      <c r="F168" s="283"/>
      <c r="G168" s="285"/>
      <c r="H168" s="286"/>
      <c r="I168" s="287"/>
      <c r="J168" s="122" t="s">
        <v>1</v>
      </c>
      <c r="K168" s="121"/>
      <c r="L168" s="121"/>
      <c r="M168" s="120"/>
      <c r="N168" s="2"/>
      <c r="V168" s="56"/>
    </row>
    <row r="169" spans="1:22" ht="13.5" thickBot="1">
      <c r="A169" s="345"/>
      <c r="B169" s="134"/>
      <c r="C169" s="134"/>
      <c r="D169" s="119"/>
      <c r="E169" s="133" t="s">
        <v>4</v>
      </c>
      <c r="F169" s="132"/>
      <c r="G169" s="301"/>
      <c r="H169" s="302"/>
      <c r="I169" s="303"/>
      <c r="J169" s="122" t="s">
        <v>0</v>
      </c>
      <c r="K169" s="121"/>
      <c r="L169" s="121"/>
      <c r="M169" s="120"/>
      <c r="N169" s="2"/>
      <c r="V169" s="56"/>
    </row>
    <row r="170" spans="1:22" ht="24" thickTop="1" thickBot="1">
      <c r="A170" s="343">
        <f>A166+1</f>
        <v>39</v>
      </c>
      <c r="B170" s="131" t="s">
        <v>336</v>
      </c>
      <c r="C170" s="131" t="s">
        <v>338</v>
      </c>
      <c r="D170" s="131" t="s">
        <v>24</v>
      </c>
      <c r="E170" s="299" t="s">
        <v>340</v>
      </c>
      <c r="F170" s="299"/>
      <c r="G170" s="299" t="s">
        <v>332</v>
      </c>
      <c r="H170" s="300"/>
      <c r="I170" s="130"/>
      <c r="J170" s="129" t="s">
        <v>2</v>
      </c>
      <c r="K170" s="128"/>
      <c r="L170" s="128"/>
      <c r="M170" s="127"/>
      <c r="N170" s="2"/>
      <c r="V170" s="56"/>
    </row>
    <row r="171" spans="1:22" ht="13.5" thickBot="1">
      <c r="A171" s="344"/>
      <c r="B171" s="125"/>
      <c r="C171" s="125"/>
      <c r="D171" s="126"/>
      <c r="E171" s="125"/>
      <c r="F171" s="125"/>
      <c r="G171" s="293"/>
      <c r="H171" s="294"/>
      <c r="I171" s="295"/>
      <c r="J171" s="124" t="s">
        <v>2</v>
      </c>
      <c r="K171" s="124"/>
      <c r="L171" s="124"/>
      <c r="M171" s="123"/>
      <c r="N171" s="2"/>
      <c r="V171" s="56"/>
    </row>
    <row r="172" spans="1:22" ht="23.25" thickBot="1">
      <c r="A172" s="344"/>
      <c r="B172" s="92" t="s">
        <v>337</v>
      </c>
      <c r="C172" s="92" t="s">
        <v>339</v>
      </c>
      <c r="D172" s="92" t="s">
        <v>23</v>
      </c>
      <c r="E172" s="283" t="s">
        <v>341</v>
      </c>
      <c r="F172" s="283"/>
      <c r="G172" s="285"/>
      <c r="H172" s="286"/>
      <c r="I172" s="287"/>
      <c r="J172" s="122" t="s">
        <v>1</v>
      </c>
      <c r="K172" s="121"/>
      <c r="L172" s="121"/>
      <c r="M172" s="120"/>
      <c r="N172" s="2"/>
      <c r="V172" s="56"/>
    </row>
    <row r="173" spans="1:22" ht="13.5" thickBot="1">
      <c r="A173" s="345"/>
      <c r="B173" s="134"/>
      <c r="C173" s="134"/>
      <c r="D173" s="119"/>
      <c r="E173" s="133" t="s">
        <v>4</v>
      </c>
      <c r="F173" s="132"/>
      <c r="G173" s="301"/>
      <c r="H173" s="302"/>
      <c r="I173" s="303"/>
      <c r="J173" s="122" t="s">
        <v>0</v>
      </c>
      <c r="K173" s="121"/>
      <c r="L173" s="121"/>
      <c r="M173" s="120"/>
      <c r="N173" s="2"/>
      <c r="V173" s="56"/>
    </row>
    <row r="174" spans="1:22" ht="24" thickTop="1" thickBot="1">
      <c r="A174" s="343">
        <f>A170+1</f>
        <v>40</v>
      </c>
      <c r="B174" s="131" t="s">
        <v>336</v>
      </c>
      <c r="C174" s="131" t="s">
        <v>338</v>
      </c>
      <c r="D174" s="131" t="s">
        <v>24</v>
      </c>
      <c r="E174" s="299" t="s">
        <v>340</v>
      </c>
      <c r="F174" s="299"/>
      <c r="G174" s="299" t="s">
        <v>332</v>
      </c>
      <c r="H174" s="300"/>
      <c r="I174" s="130"/>
      <c r="J174" s="129" t="s">
        <v>2</v>
      </c>
      <c r="K174" s="128"/>
      <c r="L174" s="128"/>
      <c r="M174" s="127"/>
      <c r="N174" s="2"/>
      <c r="V174" s="56"/>
    </row>
    <row r="175" spans="1:22" ht="13.5" thickBot="1">
      <c r="A175" s="344"/>
      <c r="B175" s="125"/>
      <c r="C175" s="125"/>
      <c r="D175" s="126"/>
      <c r="E175" s="125"/>
      <c r="F175" s="125"/>
      <c r="G175" s="293"/>
      <c r="H175" s="294"/>
      <c r="I175" s="295"/>
      <c r="J175" s="124" t="s">
        <v>2</v>
      </c>
      <c r="K175" s="124"/>
      <c r="L175" s="124"/>
      <c r="M175" s="123"/>
      <c r="N175" s="2"/>
      <c r="V175" s="56"/>
    </row>
    <row r="176" spans="1:22" ht="23.25" thickBot="1">
      <c r="A176" s="344"/>
      <c r="B176" s="92" t="s">
        <v>337</v>
      </c>
      <c r="C176" s="92" t="s">
        <v>339</v>
      </c>
      <c r="D176" s="92" t="s">
        <v>23</v>
      </c>
      <c r="E176" s="283" t="s">
        <v>341</v>
      </c>
      <c r="F176" s="283"/>
      <c r="G176" s="285"/>
      <c r="H176" s="286"/>
      <c r="I176" s="287"/>
      <c r="J176" s="122" t="s">
        <v>1</v>
      </c>
      <c r="K176" s="121"/>
      <c r="L176" s="121"/>
      <c r="M176" s="120"/>
      <c r="N176" s="2"/>
      <c r="V176" s="56"/>
    </row>
    <row r="177" spans="1:22" ht="13.5" thickBot="1">
      <c r="A177" s="345"/>
      <c r="B177" s="134"/>
      <c r="C177" s="134"/>
      <c r="D177" s="119"/>
      <c r="E177" s="133" t="s">
        <v>4</v>
      </c>
      <c r="F177" s="132"/>
      <c r="G177" s="301"/>
      <c r="H177" s="302"/>
      <c r="I177" s="303"/>
      <c r="J177" s="122" t="s">
        <v>0</v>
      </c>
      <c r="K177" s="121"/>
      <c r="L177" s="121"/>
      <c r="M177" s="120"/>
      <c r="N177" s="2"/>
      <c r="V177" s="56"/>
    </row>
    <row r="178" spans="1:22" ht="24" thickTop="1" thickBot="1">
      <c r="A178" s="343">
        <f>A174+1</f>
        <v>41</v>
      </c>
      <c r="B178" s="131" t="s">
        <v>336</v>
      </c>
      <c r="C178" s="131" t="s">
        <v>338</v>
      </c>
      <c r="D178" s="131" t="s">
        <v>24</v>
      </c>
      <c r="E178" s="299" t="s">
        <v>340</v>
      </c>
      <c r="F178" s="299"/>
      <c r="G178" s="299" t="s">
        <v>332</v>
      </c>
      <c r="H178" s="300"/>
      <c r="I178" s="130"/>
      <c r="J178" s="129" t="s">
        <v>2</v>
      </c>
      <c r="K178" s="128"/>
      <c r="L178" s="128"/>
      <c r="M178" s="127"/>
      <c r="N178" s="2"/>
      <c r="V178" s="56"/>
    </row>
    <row r="179" spans="1:22" ht="13.5" thickBot="1">
      <c r="A179" s="344"/>
      <c r="B179" s="125"/>
      <c r="C179" s="125"/>
      <c r="D179" s="126"/>
      <c r="E179" s="125"/>
      <c r="F179" s="125"/>
      <c r="G179" s="293"/>
      <c r="H179" s="294"/>
      <c r="I179" s="295"/>
      <c r="J179" s="124" t="s">
        <v>2</v>
      </c>
      <c r="K179" s="124"/>
      <c r="L179" s="124"/>
      <c r="M179" s="123"/>
      <c r="N179" s="2"/>
      <c r="V179" s="56">
        <f>G179</f>
        <v>0</v>
      </c>
    </row>
    <row r="180" spans="1:22" ht="23.25" thickBot="1">
      <c r="A180" s="344"/>
      <c r="B180" s="92" t="s">
        <v>337</v>
      </c>
      <c r="C180" s="92" t="s">
        <v>339</v>
      </c>
      <c r="D180" s="92" t="s">
        <v>23</v>
      </c>
      <c r="E180" s="283" t="s">
        <v>341</v>
      </c>
      <c r="F180" s="283"/>
      <c r="G180" s="285"/>
      <c r="H180" s="286"/>
      <c r="I180" s="287"/>
      <c r="J180" s="122" t="s">
        <v>1</v>
      </c>
      <c r="K180" s="121"/>
      <c r="L180" s="121"/>
      <c r="M180" s="120"/>
      <c r="N180" s="2"/>
      <c r="V180" s="56"/>
    </row>
    <row r="181" spans="1:22" ht="13.5" thickBot="1">
      <c r="A181" s="345"/>
      <c r="B181" s="134"/>
      <c r="C181" s="134"/>
      <c r="D181" s="119"/>
      <c r="E181" s="133" t="s">
        <v>4</v>
      </c>
      <c r="F181" s="132"/>
      <c r="G181" s="301"/>
      <c r="H181" s="302"/>
      <c r="I181" s="303"/>
      <c r="J181" s="122" t="s">
        <v>0</v>
      </c>
      <c r="K181" s="121"/>
      <c r="L181" s="121"/>
      <c r="M181" s="120"/>
      <c r="N181" s="2"/>
      <c r="V181" s="56"/>
    </row>
    <row r="182" spans="1:22" ht="24" thickTop="1" thickBot="1">
      <c r="A182" s="343">
        <f>A178+1</f>
        <v>42</v>
      </c>
      <c r="B182" s="131" t="s">
        <v>336</v>
      </c>
      <c r="C182" s="131" t="s">
        <v>338</v>
      </c>
      <c r="D182" s="131" t="s">
        <v>24</v>
      </c>
      <c r="E182" s="299" t="s">
        <v>340</v>
      </c>
      <c r="F182" s="299"/>
      <c r="G182" s="299" t="s">
        <v>332</v>
      </c>
      <c r="H182" s="300"/>
      <c r="I182" s="130"/>
      <c r="J182" s="129" t="s">
        <v>2</v>
      </c>
      <c r="K182" s="128"/>
      <c r="L182" s="128"/>
      <c r="M182" s="127"/>
      <c r="N182" s="2"/>
      <c r="V182" s="56"/>
    </row>
    <row r="183" spans="1:22" ht="13.5" thickBot="1">
      <c r="A183" s="344"/>
      <c r="B183" s="125"/>
      <c r="C183" s="125"/>
      <c r="D183" s="126"/>
      <c r="E183" s="125"/>
      <c r="F183" s="125"/>
      <c r="G183" s="293"/>
      <c r="H183" s="294"/>
      <c r="I183" s="295"/>
      <c r="J183" s="124" t="s">
        <v>2</v>
      </c>
      <c r="K183" s="124"/>
      <c r="L183" s="124"/>
      <c r="M183" s="123"/>
      <c r="N183" s="2"/>
      <c r="V183" s="56">
        <f>G183</f>
        <v>0</v>
      </c>
    </row>
    <row r="184" spans="1:22" ht="23.25" thickBot="1">
      <c r="A184" s="344"/>
      <c r="B184" s="92" t="s">
        <v>337</v>
      </c>
      <c r="C184" s="92" t="s">
        <v>339</v>
      </c>
      <c r="D184" s="92" t="s">
        <v>23</v>
      </c>
      <c r="E184" s="283" t="s">
        <v>341</v>
      </c>
      <c r="F184" s="283"/>
      <c r="G184" s="285"/>
      <c r="H184" s="286"/>
      <c r="I184" s="287"/>
      <c r="J184" s="122" t="s">
        <v>1</v>
      </c>
      <c r="K184" s="121"/>
      <c r="L184" s="121"/>
      <c r="M184" s="120"/>
      <c r="N184" s="2"/>
      <c r="V184" s="56"/>
    </row>
    <row r="185" spans="1:22" ht="13.5" thickBot="1">
      <c r="A185" s="345"/>
      <c r="B185" s="134"/>
      <c r="C185" s="134"/>
      <c r="D185" s="119"/>
      <c r="E185" s="133" t="s">
        <v>4</v>
      </c>
      <c r="F185" s="132"/>
      <c r="G185" s="301"/>
      <c r="H185" s="302"/>
      <c r="I185" s="303"/>
      <c r="J185" s="122" t="s">
        <v>0</v>
      </c>
      <c r="K185" s="121"/>
      <c r="L185" s="121"/>
      <c r="M185" s="120"/>
      <c r="N185" s="2"/>
      <c r="V185" s="56"/>
    </row>
    <row r="186" spans="1:22" ht="24" thickTop="1" thickBot="1">
      <c r="A186" s="343">
        <f>A182+1</f>
        <v>43</v>
      </c>
      <c r="B186" s="131" t="s">
        <v>336</v>
      </c>
      <c r="C186" s="131" t="s">
        <v>338</v>
      </c>
      <c r="D186" s="131" t="s">
        <v>24</v>
      </c>
      <c r="E186" s="299" t="s">
        <v>340</v>
      </c>
      <c r="F186" s="299"/>
      <c r="G186" s="299" t="s">
        <v>332</v>
      </c>
      <c r="H186" s="300"/>
      <c r="I186" s="130"/>
      <c r="J186" s="129" t="s">
        <v>2</v>
      </c>
      <c r="K186" s="128"/>
      <c r="L186" s="128"/>
      <c r="M186" s="127"/>
      <c r="N186" s="2"/>
      <c r="V186" s="56"/>
    </row>
    <row r="187" spans="1:22" ht="13.5" thickBot="1">
      <c r="A187" s="344"/>
      <c r="B187" s="125"/>
      <c r="C187" s="125"/>
      <c r="D187" s="126"/>
      <c r="E187" s="125"/>
      <c r="F187" s="125"/>
      <c r="G187" s="293"/>
      <c r="H187" s="294"/>
      <c r="I187" s="295"/>
      <c r="J187" s="124" t="s">
        <v>2</v>
      </c>
      <c r="K187" s="124"/>
      <c r="L187" s="124"/>
      <c r="M187" s="123"/>
      <c r="N187" s="2"/>
      <c r="V187" s="56">
        <f>G187</f>
        <v>0</v>
      </c>
    </row>
    <row r="188" spans="1:22" ht="23.25" thickBot="1">
      <c r="A188" s="344"/>
      <c r="B188" s="92" t="s">
        <v>337</v>
      </c>
      <c r="C188" s="92" t="s">
        <v>339</v>
      </c>
      <c r="D188" s="92" t="s">
        <v>23</v>
      </c>
      <c r="E188" s="283" t="s">
        <v>341</v>
      </c>
      <c r="F188" s="283"/>
      <c r="G188" s="285"/>
      <c r="H188" s="286"/>
      <c r="I188" s="287"/>
      <c r="J188" s="122" t="s">
        <v>1</v>
      </c>
      <c r="K188" s="121"/>
      <c r="L188" s="121"/>
      <c r="M188" s="120"/>
      <c r="N188" s="2"/>
      <c r="V188" s="56"/>
    </row>
    <row r="189" spans="1:22" ht="13.5" thickBot="1">
      <c r="A189" s="345"/>
      <c r="B189" s="134"/>
      <c r="C189" s="134"/>
      <c r="D189" s="119"/>
      <c r="E189" s="133" t="s">
        <v>4</v>
      </c>
      <c r="F189" s="132"/>
      <c r="G189" s="301"/>
      <c r="H189" s="302"/>
      <c r="I189" s="303"/>
      <c r="J189" s="122" t="s">
        <v>0</v>
      </c>
      <c r="K189" s="121"/>
      <c r="L189" s="121"/>
      <c r="M189" s="120"/>
      <c r="N189" s="2"/>
      <c r="V189" s="56"/>
    </row>
    <row r="190" spans="1:22" ht="24" thickTop="1" thickBot="1">
      <c r="A190" s="343">
        <f>A186+1</f>
        <v>44</v>
      </c>
      <c r="B190" s="131" t="s">
        <v>336</v>
      </c>
      <c r="C190" s="131" t="s">
        <v>338</v>
      </c>
      <c r="D190" s="131" t="s">
        <v>24</v>
      </c>
      <c r="E190" s="299" t="s">
        <v>340</v>
      </c>
      <c r="F190" s="299"/>
      <c r="G190" s="299" t="s">
        <v>332</v>
      </c>
      <c r="H190" s="300"/>
      <c r="I190" s="130"/>
      <c r="J190" s="129" t="s">
        <v>2</v>
      </c>
      <c r="K190" s="128"/>
      <c r="L190" s="128"/>
      <c r="M190" s="127"/>
      <c r="N190" s="2"/>
      <c r="V190" s="56"/>
    </row>
    <row r="191" spans="1:22" ht="13.5" thickBot="1">
      <c r="A191" s="344"/>
      <c r="B191" s="125"/>
      <c r="C191" s="125"/>
      <c r="D191" s="126"/>
      <c r="E191" s="125"/>
      <c r="F191" s="125"/>
      <c r="G191" s="293"/>
      <c r="H191" s="294"/>
      <c r="I191" s="295"/>
      <c r="J191" s="124" t="s">
        <v>2</v>
      </c>
      <c r="K191" s="124"/>
      <c r="L191" s="124"/>
      <c r="M191" s="123"/>
      <c r="N191" s="2"/>
      <c r="V191" s="56">
        <f>G191</f>
        <v>0</v>
      </c>
    </row>
    <row r="192" spans="1:22" ht="23.25" thickBot="1">
      <c r="A192" s="344"/>
      <c r="B192" s="92" t="s">
        <v>337</v>
      </c>
      <c r="C192" s="92" t="s">
        <v>339</v>
      </c>
      <c r="D192" s="92" t="s">
        <v>23</v>
      </c>
      <c r="E192" s="283" t="s">
        <v>341</v>
      </c>
      <c r="F192" s="283"/>
      <c r="G192" s="285"/>
      <c r="H192" s="286"/>
      <c r="I192" s="287"/>
      <c r="J192" s="122" t="s">
        <v>1</v>
      </c>
      <c r="K192" s="121"/>
      <c r="L192" s="121"/>
      <c r="M192" s="120"/>
      <c r="N192" s="2"/>
      <c r="V192" s="56"/>
    </row>
    <row r="193" spans="1:22" ht="13.5" thickBot="1">
      <c r="A193" s="345"/>
      <c r="B193" s="134"/>
      <c r="C193" s="134"/>
      <c r="D193" s="119"/>
      <c r="E193" s="133" t="s">
        <v>4</v>
      </c>
      <c r="F193" s="132"/>
      <c r="G193" s="301"/>
      <c r="H193" s="302"/>
      <c r="I193" s="303"/>
      <c r="J193" s="122" t="s">
        <v>0</v>
      </c>
      <c r="K193" s="121"/>
      <c r="L193" s="121"/>
      <c r="M193" s="120"/>
      <c r="N193" s="2"/>
      <c r="V193" s="56"/>
    </row>
    <row r="194" spans="1:22" ht="24" thickTop="1" thickBot="1">
      <c r="A194" s="343">
        <f>A190+1</f>
        <v>45</v>
      </c>
      <c r="B194" s="131" t="s">
        <v>336</v>
      </c>
      <c r="C194" s="131" t="s">
        <v>338</v>
      </c>
      <c r="D194" s="131" t="s">
        <v>24</v>
      </c>
      <c r="E194" s="299" t="s">
        <v>340</v>
      </c>
      <c r="F194" s="299"/>
      <c r="G194" s="299" t="s">
        <v>332</v>
      </c>
      <c r="H194" s="300"/>
      <c r="I194" s="130"/>
      <c r="J194" s="129" t="s">
        <v>2</v>
      </c>
      <c r="K194" s="128"/>
      <c r="L194" s="128"/>
      <c r="M194" s="127"/>
      <c r="N194" s="2"/>
      <c r="V194" s="56"/>
    </row>
    <row r="195" spans="1:22" ht="13.5" thickBot="1">
      <c r="A195" s="344"/>
      <c r="B195" s="125"/>
      <c r="C195" s="125"/>
      <c r="D195" s="126"/>
      <c r="E195" s="125"/>
      <c r="F195" s="125"/>
      <c r="G195" s="293"/>
      <c r="H195" s="294"/>
      <c r="I195" s="295"/>
      <c r="J195" s="124" t="s">
        <v>2</v>
      </c>
      <c r="K195" s="124"/>
      <c r="L195" s="124"/>
      <c r="M195" s="123"/>
      <c r="N195" s="2"/>
      <c r="V195" s="56">
        <f>G195</f>
        <v>0</v>
      </c>
    </row>
    <row r="196" spans="1:22" ht="23.25" thickBot="1">
      <c r="A196" s="344"/>
      <c r="B196" s="92" t="s">
        <v>337</v>
      </c>
      <c r="C196" s="92" t="s">
        <v>339</v>
      </c>
      <c r="D196" s="92" t="s">
        <v>23</v>
      </c>
      <c r="E196" s="283" t="s">
        <v>341</v>
      </c>
      <c r="F196" s="283"/>
      <c r="G196" s="285"/>
      <c r="H196" s="286"/>
      <c r="I196" s="287"/>
      <c r="J196" s="122" t="s">
        <v>1</v>
      </c>
      <c r="K196" s="121"/>
      <c r="L196" s="121"/>
      <c r="M196" s="120"/>
      <c r="N196" s="2"/>
      <c r="V196" s="56"/>
    </row>
    <row r="197" spans="1:22" ht="13.5" thickBot="1">
      <c r="A197" s="345"/>
      <c r="B197" s="134"/>
      <c r="C197" s="134"/>
      <c r="D197" s="119"/>
      <c r="E197" s="133" t="s">
        <v>4</v>
      </c>
      <c r="F197" s="132"/>
      <c r="G197" s="301"/>
      <c r="H197" s="302"/>
      <c r="I197" s="303"/>
      <c r="J197" s="122" t="s">
        <v>0</v>
      </c>
      <c r="K197" s="121"/>
      <c r="L197" s="121"/>
      <c r="M197" s="120"/>
      <c r="N197" s="2"/>
      <c r="V197" s="56"/>
    </row>
    <row r="198" spans="1:22" ht="24" thickTop="1" thickBot="1">
      <c r="A198" s="343">
        <f>A194+1</f>
        <v>46</v>
      </c>
      <c r="B198" s="131" t="s">
        <v>336</v>
      </c>
      <c r="C198" s="131" t="s">
        <v>338</v>
      </c>
      <c r="D198" s="131" t="s">
        <v>24</v>
      </c>
      <c r="E198" s="299" t="s">
        <v>340</v>
      </c>
      <c r="F198" s="299"/>
      <c r="G198" s="299" t="s">
        <v>332</v>
      </c>
      <c r="H198" s="300"/>
      <c r="I198" s="130"/>
      <c r="J198" s="129" t="s">
        <v>2</v>
      </c>
      <c r="K198" s="128"/>
      <c r="L198" s="128"/>
      <c r="M198" s="127"/>
      <c r="N198" s="2"/>
      <c r="V198" s="56"/>
    </row>
    <row r="199" spans="1:22" ht="13.5" thickBot="1">
      <c r="A199" s="344"/>
      <c r="B199" s="125"/>
      <c r="C199" s="125"/>
      <c r="D199" s="126"/>
      <c r="E199" s="125"/>
      <c r="F199" s="125"/>
      <c r="G199" s="293"/>
      <c r="H199" s="294"/>
      <c r="I199" s="295"/>
      <c r="J199" s="124" t="s">
        <v>2</v>
      </c>
      <c r="K199" s="124"/>
      <c r="L199" s="124"/>
      <c r="M199" s="123"/>
      <c r="N199" s="2"/>
      <c r="V199" s="56">
        <f>G199</f>
        <v>0</v>
      </c>
    </row>
    <row r="200" spans="1:22" ht="23.25" thickBot="1">
      <c r="A200" s="344"/>
      <c r="B200" s="92" t="s">
        <v>337</v>
      </c>
      <c r="C200" s="92" t="s">
        <v>339</v>
      </c>
      <c r="D200" s="92" t="s">
        <v>23</v>
      </c>
      <c r="E200" s="283" t="s">
        <v>341</v>
      </c>
      <c r="F200" s="283"/>
      <c r="G200" s="285"/>
      <c r="H200" s="286"/>
      <c r="I200" s="287"/>
      <c r="J200" s="122" t="s">
        <v>1</v>
      </c>
      <c r="K200" s="121"/>
      <c r="L200" s="121"/>
      <c r="M200" s="120"/>
      <c r="N200" s="2"/>
      <c r="V200" s="56"/>
    </row>
    <row r="201" spans="1:22" ht="13.5" thickBot="1">
      <c r="A201" s="345"/>
      <c r="B201" s="134"/>
      <c r="C201" s="134"/>
      <c r="D201" s="119"/>
      <c r="E201" s="133" t="s">
        <v>4</v>
      </c>
      <c r="F201" s="132"/>
      <c r="G201" s="301"/>
      <c r="H201" s="302"/>
      <c r="I201" s="303"/>
      <c r="J201" s="122" t="s">
        <v>0</v>
      </c>
      <c r="K201" s="121"/>
      <c r="L201" s="121"/>
      <c r="M201" s="120"/>
      <c r="N201" s="2"/>
      <c r="V201" s="56"/>
    </row>
    <row r="202" spans="1:22" ht="24" thickTop="1" thickBot="1">
      <c r="A202" s="343">
        <f>A198+1</f>
        <v>47</v>
      </c>
      <c r="B202" s="131" t="s">
        <v>336</v>
      </c>
      <c r="C202" s="131" t="s">
        <v>338</v>
      </c>
      <c r="D202" s="131" t="s">
        <v>24</v>
      </c>
      <c r="E202" s="299" t="s">
        <v>340</v>
      </c>
      <c r="F202" s="299"/>
      <c r="G202" s="299" t="s">
        <v>332</v>
      </c>
      <c r="H202" s="300"/>
      <c r="I202" s="130"/>
      <c r="J202" s="129" t="s">
        <v>2</v>
      </c>
      <c r="K202" s="128"/>
      <c r="L202" s="128"/>
      <c r="M202" s="127"/>
      <c r="N202" s="2"/>
      <c r="V202" s="56"/>
    </row>
    <row r="203" spans="1:22" ht="13.5" thickBot="1">
      <c r="A203" s="344"/>
      <c r="B203" s="125"/>
      <c r="C203" s="125"/>
      <c r="D203" s="126"/>
      <c r="E203" s="125"/>
      <c r="F203" s="125"/>
      <c r="G203" s="293"/>
      <c r="H203" s="294"/>
      <c r="I203" s="295"/>
      <c r="J203" s="124" t="s">
        <v>2</v>
      </c>
      <c r="K203" s="124"/>
      <c r="L203" s="124"/>
      <c r="M203" s="123"/>
      <c r="N203" s="2"/>
      <c r="V203" s="56">
        <f>G203</f>
        <v>0</v>
      </c>
    </row>
    <row r="204" spans="1:22" ht="23.25" thickBot="1">
      <c r="A204" s="344"/>
      <c r="B204" s="92" t="s">
        <v>337</v>
      </c>
      <c r="C204" s="92" t="s">
        <v>339</v>
      </c>
      <c r="D204" s="92" t="s">
        <v>23</v>
      </c>
      <c r="E204" s="283" t="s">
        <v>341</v>
      </c>
      <c r="F204" s="283"/>
      <c r="G204" s="285"/>
      <c r="H204" s="286"/>
      <c r="I204" s="287"/>
      <c r="J204" s="122" t="s">
        <v>1</v>
      </c>
      <c r="K204" s="121"/>
      <c r="L204" s="121"/>
      <c r="M204" s="120"/>
      <c r="N204" s="2"/>
      <c r="V204" s="56"/>
    </row>
    <row r="205" spans="1:22" ht="13.5" thickBot="1">
      <c r="A205" s="345"/>
      <c r="B205" s="134"/>
      <c r="C205" s="134"/>
      <c r="D205" s="119"/>
      <c r="E205" s="133" t="s">
        <v>4</v>
      </c>
      <c r="F205" s="132"/>
      <c r="G205" s="301"/>
      <c r="H205" s="302"/>
      <c r="I205" s="303"/>
      <c r="J205" s="122" t="s">
        <v>0</v>
      </c>
      <c r="K205" s="121"/>
      <c r="L205" s="121"/>
      <c r="M205" s="120"/>
      <c r="N205" s="2"/>
      <c r="V205" s="56"/>
    </row>
    <row r="206" spans="1:22" ht="24" thickTop="1" thickBot="1">
      <c r="A206" s="343">
        <f>A202+1</f>
        <v>48</v>
      </c>
      <c r="B206" s="131" t="s">
        <v>336</v>
      </c>
      <c r="C206" s="131" t="s">
        <v>338</v>
      </c>
      <c r="D206" s="131" t="s">
        <v>24</v>
      </c>
      <c r="E206" s="299" t="s">
        <v>340</v>
      </c>
      <c r="F206" s="299"/>
      <c r="G206" s="299" t="s">
        <v>332</v>
      </c>
      <c r="H206" s="300"/>
      <c r="I206" s="130"/>
      <c r="J206" s="129" t="s">
        <v>2</v>
      </c>
      <c r="K206" s="128"/>
      <c r="L206" s="128"/>
      <c r="M206" s="127"/>
      <c r="N206" s="2"/>
      <c r="V206" s="56"/>
    </row>
    <row r="207" spans="1:22" ht="13.5" thickBot="1">
      <c r="A207" s="344"/>
      <c r="B207" s="125"/>
      <c r="C207" s="125"/>
      <c r="D207" s="126"/>
      <c r="E207" s="125"/>
      <c r="F207" s="125"/>
      <c r="G207" s="293"/>
      <c r="H207" s="294"/>
      <c r="I207" s="295"/>
      <c r="J207" s="124" t="s">
        <v>2</v>
      </c>
      <c r="K207" s="124"/>
      <c r="L207" s="124"/>
      <c r="M207" s="123"/>
      <c r="N207" s="2"/>
      <c r="V207" s="56">
        <f>G207</f>
        <v>0</v>
      </c>
    </row>
    <row r="208" spans="1:22" ht="23.25" thickBot="1">
      <c r="A208" s="344"/>
      <c r="B208" s="92" t="s">
        <v>337</v>
      </c>
      <c r="C208" s="92" t="s">
        <v>339</v>
      </c>
      <c r="D208" s="92" t="s">
        <v>23</v>
      </c>
      <c r="E208" s="283" t="s">
        <v>341</v>
      </c>
      <c r="F208" s="283"/>
      <c r="G208" s="285"/>
      <c r="H208" s="286"/>
      <c r="I208" s="287"/>
      <c r="J208" s="122" t="s">
        <v>1</v>
      </c>
      <c r="K208" s="121"/>
      <c r="L208" s="121"/>
      <c r="M208" s="120"/>
      <c r="N208" s="2"/>
      <c r="V208" s="56"/>
    </row>
    <row r="209" spans="1:22" ht="13.5" thickBot="1">
      <c r="A209" s="345"/>
      <c r="B209" s="134"/>
      <c r="C209" s="134"/>
      <c r="D209" s="119"/>
      <c r="E209" s="133" t="s">
        <v>4</v>
      </c>
      <c r="F209" s="132"/>
      <c r="G209" s="301"/>
      <c r="H209" s="302"/>
      <c r="I209" s="303"/>
      <c r="J209" s="122" t="s">
        <v>0</v>
      </c>
      <c r="K209" s="121"/>
      <c r="L209" s="121"/>
      <c r="M209" s="120"/>
      <c r="N209" s="2"/>
      <c r="V209" s="56"/>
    </row>
    <row r="210" spans="1:22" ht="24" thickTop="1" thickBot="1">
      <c r="A210" s="343">
        <f>A206+1</f>
        <v>49</v>
      </c>
      <c r="B210" s="131" t="s">
        <v>336</v>
      </c>
      <c r="C210" s="131" t="s">
        <v>338</v>
      </c>
      <c r="D210" s="131" t="s">
        <v>24</v>
      </c>
      <c r="E210" s="299" t="s">
        <v>340</v>
      </c>
      <c r="F210" s="299"/>
      <c r="G210" s="299" t="s">
        <v>332</v>
      </c>
      <c r="H210" s="300"/>
      <c r="I210" s="130"/>
      <c r="J210" s="129" t="s">
        <v>2</v>
      </c>
      <c r="K210" s="128"/>
      <c r="L210" s="128"/>
      <c r="M210" s="127"/>
      <c r="N210" s="2"/>
      <c r="V210" s="56"/>
    </row>
    <row r="211" spans="1:22" ht="13.5" thickBot="1">
      <c r="A211" s="344"/>
      <c r="B211" s="125"/>
      <c r="C211" s="125"/>
      <c r="D211" s="126"/>
      <c r="E211" s="125"/>
      <c r="F211" s="125"/>
      <c r="G211" s="293"/>
      <c r="H211" s="294"/>
      <c r="I211" s="295"/>
      <c r="J211" s="124" t="s">
        <v>2</v>
      </c>
      <c r="K211" s="124"/>
      <c r="L211" s="124"/>
      <c r="M211" s="123"/>
      <c r="N211" s="2"/>
      <c r="V211" s="56">
        <f>G211</f>
        <v>0</v>
      </c>
    </row>
    <row r="212" spans="1:22" ht="23.25" thickBot="1">
      <c r="A212" s="344"/>
      <c r="B212" s="92" t="s">
        <v>337</v>
      </c>
      <c r="C212" s="92" t="s">
        <v>339</v>
      </c>
      <c r="D212" s="92" t="s">
        <v>23</v>
      </c>
      <c r="E212" s="283" t="s">
        <v>341</v>
      </c>
      <c r="F212" s="283"/>
      <c r="G212" s="285"/>
      <c r="H212" s="286"/>
      <c r="I212" s="287"/>
      <c r="J212" s="122" t="s">
        <v>1</v>
      </c>
      <c r="K212" s="121"/>
      <c r="L212" s="121"/>
      <c r="M212" s="120"/>
      <c r="N212" s="2"/>
      <c r="V212" s="56"/>
    </row>
    <row r="213" spans="1:22" ht="13.5" thickBot="1">
      <c r="A213" s="345"/>
      <c r="B213" s="134"/>
      <c r="C213" s="134"/>
      <c r="D213" s="119"/>
      <c r="E213" s="133" t="s">
        <v>4</v>
      </c>
      <c r="F213" s="132"/>
      <c r="G213" s="301"/>
      <c r="H213" s="302"/>
      <c r="I213" s="303"/>
      <c r="J213" s="122" t="s">
        <v>0</v>
      </c>
      <c r="K213" s="121"/>
      <c r="L213" s="121"/>
      <c r="M213" s="120"/>
      <c r="N213" s="2"/>
      <c r="V213" s="56"/>
    </row>
    <row r="214" spans="1:22" ht="24" thickTop="1" thickBot="1">
      <c r="A214" s="343">
        <f>A210+1</f>
        <v>50</v>
      </c>
      <c r="B214" s="131" t="s">
        <v>336</v>
      </c>
      <c r="C214" s="131" t="s">
        <v>338</v>
      </c>
      <c r="D214" s="131" t="s">
        <v>24</v>
      </c>
      <c r="E214" s="299" t="s">
        <v>340</v>
      </c>
      <c r="F214" s="299"/>
      <c r="G214" s="299" t="s">
        <v>332</v>
      </c>
      <c r="H214" s="300"/>
      <c r="I214" s="130"/>
      <c r="J214" s="129" t="s">
        <v>2</v>
      </c>
      <c r="K214" s="128"/>
      <c r="L214" s="128"/>
      <c r="M214" s="127"/>
      <c r="N214" s="2"/>
      <c r="V214" s="56"/>
    </row>
    <row r="215" spans="1:22" ht="13.5" thickBot="1">
      <c r="A215" s="344"/>
      <c r="B215" s="125"/>
      <c r="C215" s="125"/>
      <c r="D215" s="126"/>
      <c r="E215" s="125"/>
      <c r="F215" s="125"/>
      <c r="G215" s="293"/>
      <c r="H215" s="294"/>
      <c r="I215" s="295"/>
      <c r="J215" s="124" t="s">
        <v>2</v>
      </c>
      <c r="K215" s="124"/>
      <c r="L215" s="124"/>
      <c r="M215" s="123"/>
      <c r="N215" s="2"/>
      <c r="V215" s="56">
        <f>G215</f>
        <v>0</v>
      </c>
    </row>
    <row r="216" spans="1:22" ht="23.25" thickBot="1">
      <c r="A216" s="344"/>
      <c r="B216" s="92" t="s">
        <v>337</v>
      </c>
      <c r="C216" s="92" t="s">
        <v>339</v>
      </c>
      <c r="D216" s="92" t="s">
        <v>23</v>
      </c>
      <c r="E216" s="283" t="s">
        <v>341</v>
      </c>
      <c r="F216" s="283"/>
      <c r="G216" s="285"/>
      <c r="H216" s="286"/>
      <c r="I216" s="287"/>
      <c r="J216" s="122" t="s">
        <v>1</v>
      </c>
      <c r="K216" s="121"/>
      <c r="L216" s="121"/>
      <c r="M216" s="120"/>
      <c r="N216" s="2"/>
      <c r="V216" s="56"/>
    </row>
    <row r="217" spans="1:22" ht="13.5" thickBot="1">
      <c r="A217" s="345"/>
      <c r="B217" s="134"/>
      <c r="C217" s="134"/>
      <c r="D217" s="119"/>
      <c r="E217" s="133" t="s">
        <v>4</v>
      </c>
      <c r="F217" s="132"/>
      <c r="G217" s="301"/>
      <c r="H217" s="302"/>
      <c r="I217" s="303"/>
      <c r="J217" s="122" t="s">
        <v>0</v>
      </c>
      <c r="K217" s="121"/>
      <c r="L217" s="121"/>
      <c r="M217" s="120"/>
      <c r="N217" s="2"/>
      <c r="V217" s="56"/>
    </row>
    <row r="218" spans="1:22" ht="24" thickTop="1" thickBot="1">
      <c r="A218" s="343">
        <f>A214+1</f>
        <v>51</v>
      </c>
      <c r="B218" s="131" t="s">
        <v>336</v>
      </c>
      <c r="C218" s="131" t="s">
        <v>338</v>
      </c>
      <c r="D218" s="131" t="s">
        <v>24</v>
      </c>
      <c r="E218" s="299" t="s">
        <v>340</v>
      </c>
      <c r="F218" s="299"/>
      <c r="G218" s="299" t="s">
        <v>332</v>
      </c>
      <c r="H218" s="300"/>
      <c r="I218" s="130"/>
      <c r="J218" s="129" t="s">
        <v>2</v>
      </c>
      <c r="K218" s="128"/>
      <c r="L218" s="128"/>
      <c r="M218" s="127"/>
      <c r="N218" s="2"/>
      <c r="V218" s="56"/>
    </row>
    <row r="219" spans="1:22" ht="13.5" thickBot="1">
      <c r="A219" s="344"/>
      <c r="B219" s="125"/>
      <c r="C219" s="125"/>
      <c r="D219" s="126"/>
      <c r="E219" s="125"/>
      <c r="F219" s="125"/>
      <c r="G219" s="293"/>
      <c r="H219" s="294"/>
      <c r="I219" s="295"/>
      <c r="J219" s="124" t="s">
        <v>2</v>
      </c>
      <c r="K219" s="124"/>
      <c r="L219" s="124"/>
      <c r="M219" s="123"/>
      <c r="N219" s="2"/>
      <c r="V219" s="56">
        <f>G219</f>
        <v>0</v>
      </c>
    </row>
    <row r="220" spans="1:22" ht="23.25" thickBot="1">
      <c r="A220" s="344"/>
      <c r="B220" s="92" t="s">
        <v>337</v>
      </c>
      <c r="C220" s="92" t="s">
        <v>339</v>
      </c>
      <c r="D220" s="92" t="s">
        <v>23</v>
      </c>
      <c r="E220" s="283" t="s">
        <v>341</v>
      </c>
      <c r="F220" s="283"/>
      <c r="G220" s="285"/>
      <c r="H220" s="286"/>
      <c r="I220" s="287"/>
      <c r="J220" s="122" t="s">
        <v>1</v>
      </c>
      <c r="K220" s="121"/>
      <c r="L220" s="121"/>
      <c r="M220" s="120"/>
      <c r="N220" s="2"/>
      <c r="V220" s="56"/>
    </row>
    <row r="221" spans="1:22" ht="13.5" thickBot="1">
      <c r="A221" s="345"/>
      <c r="B221" s="134"/>
      <c r="C221" s="134"/>
      <c r="D221" s="119"/>
      <c r="E221" s="133" t="s">
        <v>4</v>
      </c>
      <c r="F221" s="132"/>
      <c r="G221" s="301"/>
      <c r="H221" s="302"/>
      <c r="I221" s="303"/>
      <c r="J221" s="122" t="s">
        <v>0</v>
      </c>
      <c r="K221" s="121"/>
      <c r="L221" s="121"/>
      <c r="M221" s="120"/>
      <c r="N221" s="2"/>
      <c r="V221" s="56"/>
    </row>
    <row r="222" spans="1:22" ht="24" thickTop="1" thickBot="1">
      <c r="A222" s="343">
        <f>A218+1</f>
        <v>52</v>
      </c>
      <c r="B222" s="131" t="s">
        <v>336</v>
      </c>
      <c r="C222" s="131" t="s">
        <v>338</v>
      </c>
      <c r="D222" s="131" t="s">
        <v>24</v>
      </c>
      <c r="E222" s="299" t="s">
        <v>340</v>
      </c>
      <c r="F222" s="299"/>
      <c r="G222" s="299" t="s">
        <v>332</v>
      </c>
      <c r="H222" s="300"/>
      <c r="I222" s="130"/>
      <c r="J222" s="129" t="s">
        <v>2</v>
      </c>
      <c r="K222" s="128"/>
      <c r="L222" s="128"/>
      <c r="M222" s="127"/>
      <c r="N222" s="2"/>
      <c r="V222" s="56"/>
    </row>
    <row r="223" spans="1:22" ht="13.5" thickBot="1">
      <c r="A223" s="344"/>
      <c r="B223" s="125"/>
      <c r="C223" s="125"/>
      <c r="D223" s="126"/>
      <c r="E223" s="125"/>
      <c r="F223" s="125"/>
      <c r="G223" s="293"/>
      <c r="H223" s="294"/>
      <c r="I223" s="295"/>
      <c r="J223" s="124" t="s">
        <v>2</v>
      </c>
      <c r="K223" s="124"/>
      <c r="L223" s="124"/>
      <c r="M223" s="123"/>
      <c r="N223" s="2"/>
      <c r="V223" s="56">
        <f>G223</f>
        <v>0</v>
      </c>
    </row>
    <row r="224" spans="1:22" ht="23.25" thickBot="1">
      <c r="A224" s="344"/>
      <c r="B224" s="92" t="s">
        <v>337</v>
      </c>
      <c r="C224" s="92" t="s">
        <v>339</v>
      </c>
      <c r="D224" s="92" t="s">
        <v>23</v>
      </c>
      <c r="E224" s="283" t="s">
        <v>341</v>
      </c>
      <c r="F224" s="283"/>
      <c r="G224" s="285"/>
      <c r="H224" s="286"/>
      <c r="I224" s="287"/>
      <c r="J224" s="122" t="s">
        <v>1</v>
      </c>
      <c r="K224" s="121"/>
      <c r="L224" s="121"/>
      <c r="M224" s="120"/>
      <c r="N224" s="2"/>
      <c r="V224" s="56"/>
    </row>
    <row r="225" spans="1:22" ht="13.5" thickBot="1">
      <c r="A225" s="345"/>
      <c r="B225" s="134"/>
      <c r="C225" s="134"/>
      <c r="D225" s="119"/>
      <c r="E225" s="133" t="s">
        <v>4</v>
      </c>
      <c r="F225" s="132"/>
      <c r="G225" s="301"/>
      <c r="H225" s="302"/>
      <c r="I225" s="303"/>
      <c r="J225" s="122" t="s">
        <v>0</v>
      </c>
      <c r="K225" s="121"/>
      <c r="L225" s="121"/>
      <c r="M225" s="120"/>
      <c r="N225" s="2"/>
      <c r="V225" s="56"/>
    </row>
    <row r="226" spans="1:22" ht="24" thickTop="1" thickBot="1">
      <c r="A226" s="343">
        <f>A222+1</f>
        <v>53</v>
      </c>
      <c r="B226" s="131" t="s">
        <v>336</v>
      </c>
      <c r="C226" s="131" t="s">
        <v>338</v>
      </c>
      <c r="D226" s="131" t="s">
        <v>24</v>
      </c>
      <c r="E226" s="299" t="s">
        <v>340</v>
      </c>
      <c r="F226" s="299"/>
      <c r="G226" s="299" t="s">
        <v>332</v>
      </c>
      <c r="H226" s="300"/>
      <c r="I226" s="130"/>
      <c r="J226" s="129" t="s">
        <v>2</v>
      </c>
      <c r="K226" s="128"/>
      <c r="L226" s="128"/>
      <c r="M226" s="127"/>
      <c r="N226" s="2"/>
      <c r="V226" s="56"/>
    </row>
    <row r="227" spans="1:22" ht="13.5" thickBot="1">
      <c r="A227" s="344"/>
      <c r="B227" s="125"/>
      <c r="C227" s="125"/>
      <c r="D227" s="126"/>
      <c r="E227" s="125"/>
      <c r="F227" s="125"/>
      <c r="G227" s="293"/>
      <c r="H227" s="294"/>
      <c r="I227" s="295"/>
      <c r="J227" s="124" t="s">
        <v>2</v>
      </c>
      <c r="K227" s="124"/>
      <c r="L227" s="124"/>
      <c r="M227" s="123"/>
      <c r="N227" s="2"/>
      <c r="V227" s="56">
        <f>G227</f>
        <v>0</v>
      </c>
    </row>
    <row r="228" spans="1:22" ht="23.25" thickBot="1">
      <c r="A228" s="344"/>
      <c r="B228" s="92" t="s">
        <v>337</v>
      </c>
      <c r="C228" s="92" t="s">
        <v>339</v>
      </c>
      <c r="D228" s="92" t="s">
        <v>23</v>
      </c>
      <c r="E228" s="283" t="s">
        <v>341</v>
      </c>
      <c r="F228" s="283"/>
      <c r="G228" s="285"/>
      <c r="H228" s="286"/>
      <c r="I228" s="287"/>
      <c r="J228" s="122" t="s">
        <v>1</v>
      </c>
      <c r="K228" s="121"/>
      <c r="L228" s="121"/>
      <c r="M228" s="120"/>
      <c r="N228" s="2"/>
      <c r="V228" s="56"/>
    </row>
    <row r="229" spans="1:22" ht="13.5" thickBot="1">
      <c r="A229" s="345"/>
      <c r="B229" s="134"/>
      <c r="C229" s="134"/>
      <c r="D229" s="119"/>
      <c r="E229" s="133" t="s">
        <v>4</v>
      </c>
      <c r="F229" s="132"/>
      <c r="G229" s="301"/>
      <c r="H229" s="302"/>
      <c r="I229" s="303"/>
      <c r="J229" s="122" t="s">
        <v>0</v>
      </c>
      <c r="K229" s="121"/>
      <c r="L229" s="121"/>
      <c r="M229" s="120"/>
      <c r="N229" s="2"/>
      <c r="V229" s="56"/>
    </row>
    <row r="230" spans="1:22" ht="24" thickTop="1" thickBot="1">
      <c r="A230" s="343">
        <f>A226+1</f>
        <v>54</v>
      </c>
      <c r="B230" s="131" t="s">
        <v>336</v>
      </c>
      <c r="C230" s="131" t="s">
        <v>338</v>
      </c>
      <c r="D230" s="131" t="s">
        <v>24</v>
      </c>
      <c r="E230" s="299" t="s">
        <v>340</v>
      </c>
      <c r="F230" s="299"/>
      <c r="G230" s="299" t="s">
        <v>332</v>
      </c>
      <c r="H230" s="300"/>
      <c r="I230" s="130"/>
      <c r="J230" s="129" t="s">
        <v>2</v>
      </c>
      <c r="K230" s="128"/>
      <c r="L230" s="128"/>
      <c r="M230" s="127"/>
      <c r="N230" s="2"/>
      <c r="V230" s="56"/>
    </row>
    <row r="231" spans="1:22" ht="13.5" thickBot="1">
      <c r="A231" s="344"/>
      <c r="B231" s="125"/>
      <c r="C231" s="125"/>
      <c r="D231" s="126"/>
      <c r="E231" s="125"/>
      <c r="F231" s="125"/>
      <c r="G231" s="293"/>
      <c r="H231" s="294"/>
      <c r="I231" s="295"/>
      <c r="J231" s="124" t="s">
        <v>2</v>
      </c>
      <c r="K231" s="124"/>
      <c r="L231" s="124"/>
      <c r="M231" s="123"/>
      <c r="N231" s="2"/>
      <c r="V231" s="56">
        <f>G231</f>
        <v>0</v>
      </c>
    </row>
    <row r="232" spans="1:22" ht="23.25" thickBot="1">
      <c r="A232" s="344"/>
      <c r="B232" s="92" t="s">
        <v>337</v>
      </c>
      <c r="C232" s="92" t="s">
        <v>339</v>
      </c>
      <c r="D232" s="92" t="s">
        <v>23</v>
      </c>
      <c r="E232" s="283" t="s">
        <v>341</v>
      </c>
      <c r="F232" s="283"/>
      <c r="G232" s="285"/>
      <c r="H232" s="286"/>
      <c r="I232" s="287"/>
      <c r="J232" s="122" t="s">
        <v>1</v>
      </c>
      <c r="K232" s="121"/>
      <c r="L232" s="121"/>
      <c r="M232" s="120"/>
      <c r="N232" s="2"/>
      <c r="V232" s="56"/>
    </row>
    <row r="233" spans="1:22" ht="13.5" thickBot="1">
      <c r="A233" s="345"/>
      <c r="B233" s="134"/>
      <c r="C233" s="134"/>
      <c r="D233" s="119"/>
      <c r="E233" s="133" t="s">
        <v>4</v>
      </c>
      <c r="F233" s="132"/>
      <c r="G233" s="301"/>
      <c r="H233" s="302"/>
      <c r="I233" s="303"/>
      <c r="J233" s="122" t="s">
        <v>0</v>
      </c>
      <c r="K233" s="121"/>
      <c r="L233" s="121"/>
      <c r="M233" s="120"/>
      <c r="N233" s="2"/>
      <c r="V233" s="56"/>
    </row>
    <row r="234" spans="1:22" ht="24" thickTop="1" thickBot="1">
      <c r="A234" s="343">
        <f>A230+1</f>
        <v>55</v>
      </c>
      <c r="B234" s="131" t="s">
        <v>336</v>
      </c>
      <c r="C234" s="131" t="s">
        <v>338</v>
      </c>
      <c r="D234" s="131" t="s">
        <v>24</v>
      </c>
      <c r="E234" s="299" t="s">
        <v>340</v>
      </c>
      <c r="F234" s="299"/>
      <c r="G234" s="299" t="s">
        <v>332</v>
      </c>
      <c r="H234" s="300"/>
      <c r="I234" s="130"/>
      <c r="J234" s="129" t="s">
        <v>2</v>
      </c>
      <c r="K234" s="128"/>
      <c r="L234" s="128"/>
      <c r="M234" s="127"/>
      <c r="N234" s="2"/>
      <c r="V234" s="56"/>
    </row>
    <row r="235" spans="1:22" ht="13.5" thickBot="1">
      <c r="A235" s="344"/>
      <c r="B235" s="125"/>
      <c r="C235" s="125"/>
      <c r="D235" s="126"/>
      <c r="E235" s="125"/>
      <c r="F235" s="125"/>
      <c r="G235" s="293"/>
      <c r="H235" s="294"/>
      <c r="I235" s="295"/>
      <c r="J235" s="124" t="s">
        <v>2</v>
      </c>
      <c r="K235" s="124"/>
      <c r="L235" s="124"/>
      <c r="M235" s="123"/>
      <c r="N235" s="2"/>
      <c r="V235" s="56">
        <f>G235</f>
        <v>0</v>
      </c>
    </row>
    <row r="236" spans="1:22" ht="23.25" thickBot="1">
      <c r="A236" s="344"/>
      <c r="B236" s="92" t="s">
        <v>337</v>
      </c>
      <c r="C236" s="92" t="s">
        <v>339</v>
      </c>
      <c r="D236" s="92" t="s">
        <v>23</v>
      </c>
      <c r="E236" s="283" t="s">
        <v>341</v>
      </c>
      <c r="F236" s="283"/>
      <c r="G236" s="285"/>
      <c r="H236" s="286"/>
      <c r="I236" s="287"/>
      <c r="J236" s="122" t="s">
        <v>1</v>
      </c>
      <c r="K236" s="121"/>
      <c r="L236" s="121"/>
      <c r="M236" s="120"/>
      <c r="N236" s="2"/>
      <c r="V236" s="56"/>
    </row>
    <row r="237" spans="1:22" ht="13.5" thickBot="1">
      <c r="A237" s="345"/>
      <c r="B237" s="134"/>
      <c r="C237" s="134"/>
      <c r="D237" s="119"/>
      <c r="E237" s="133" t="s">
        <v>4</v>
      </c>
      <c r="F237" s="132"/>
      <c r="G237" s="301"/>
      <c r="H237" s="302"/>
      <c r="I237" s="303"/>
      <c r="J237" s="122" t="s">
        <v>0</v>
      </c>
      <c r="K237" s="121"/>
      <c r="L237" s="121"/>
      <c r="M237" s="120"/>
      <c r="N237" s="2"/>
      <c r="V237" s="56"/>
    </row>
    <row r="238" spans="1:22" ht="24" thickTop="1" thickBot="1">
      <c r="A238" s="343">
        <f>A234+1</f>
        <v>56</v>
      </c>
      <c r="B238" s="131" t="s">
        <v>336</v>
      </c>
      <c r="C238" s="131" t="s">
        <v>338</v>
      </c>
      <c r="D238" s="131" t="s">
        <v>24</v>
      </c>
      <c r="E238" s="299" t="s">
        <v>340</v>
      </c>
      <c r="F238" s="299"/>
      <c r="G238" s="299" t="s">
        <v>332</v>
      </c>
      <c r="H238" s="300"/>
      <c r="I238" s="130"/>
      <c r="J238" s="129" t="s">
        <v>2</v>
      </c>
      <c r="K238" s="128"/>
      <c r="L238" s="128"/>
      <c r="M238" s="127"/>
      <c r="N238" s="2"/>
      <c r="V238" s="56"/>
    </row>
    <row r="239" spans="1:22" ht="13.5" thickBot="1">
      <c r="A239" s="344"/>
      <c r="B239" s="125"/>
      <c r="C239" s="125"/>
      <c r="D239" s="126"/>
      <c r="E239" s="125"/>
      <c r="F239" s="125"/>
      <c r="G239" s="293"/>
      <c r="H239" s="294"/>
      <c r="I239" s="295"/>
      <c r="J239" s="124" t="s">
        <v>2</v>
      </c>
      <c r="K239" s="124"/>
      <c r="L239" s="124"/>
      <c r="M239" s="123"/>
      <c r="N239" s="2"/>
      <c r="V239" s="56">
        <f>G239</f>
        <v>0</v>
      </c>
    </row>
    <row r="240" spans="1:22" ht="23.25" thickBot="1">
      <c r="A240" s="344"/>
      <c r="B240" s="92" t="s">
        <v>337</v>
      </c>
      <c r="C240" s="92" t="s">
        <v>339</v>
      </c>
      <c r="D240" s="92" t="s">
        <v>23</v>
      </c>
      <c r="E240" s="283" t="s">
        <v>341</v>
      </c>
      <c r="F240" s="283"/>
      <c r="G240" s="285"/>
      <c r="H240" s="286"/>
      <c r="I240" s="287"/>
      <c r="J240" s="122" t="s">
        <v>1</v>
      </c>
      <c r="K240" s="121"/>
      <c r="L240" s="121"/>
      <c r="M240" s="120"/>
      <c r="N240" s="2"/>
      <c r="V240" s="56"/>
    </row>
    <row r="241" spans="1:22" ht="13.5" thickBot="1">
      <c r="A241" s="345"/>
      <c r="B241" s="134"/>
      <c r="C241" s="134"/>
      <c r="D241" s="119"/>
      <c r="E241" s="133" t="s">
        <v>4</v>
      </c>
      <c r="F241" s="132"/>
      <c r="G241" s="301"/>
      <c r="H241" s="302"/>
      <c r="I241" s="303"/>
      <c r="J241" s="122" t="s">
        <v>0</v>
      </c>
      <c r="K241" s="121"/>
      <c r="L241" s="121"/>
      <c r="M241" s="120"/>
      <c r="N241" s="2"/>
      <c r="V241" s="56"/>
    </row>
    <row r="242" spans="1:22" ht="24" thickTop="1" thickBot="1">
      <c r="A242" s="343">
        <f>A238+1</f>
        <v>57</v>
      </c>
      <c r="B242" s="131" t="s">
        <v>336</v>
      </c>
      <c r="C242" s="131" t="s">
        <v>338</v>
      </c>
      <c r="D242" s="131" t="s">
        <v>24</v>
      </c>
      <c r="E242" s="299" t="s">
        <v>340</v>
      </c>
      <c r="F242" s="299"/>
      <c r="G242" s="299" t="s">
        <v>332</v>
      </c>
      <c r="H242" s="300"/>
      <c r="I242" s="130"/>
      <c r="J242" s="129" t="s">
        <v>2</v>
      </c>
      <c r="K242" s="128"/>
      <c r="L242" s="128"/>
      <c r="M242" s="127"/>
      <c r="N242" s="2"/>
      <c r="V242" s="56"/>
    </row>
    <row r="243" spans="1:22" ht="13.5" thickBot="1">
      <c r="A243" s="344"/>
      <c r="B243" s="125"/>
      <c r="C243" s="125"/>
      <c r="D243" s="126"/>
      <c r="E243" s="125"/>
      <c r="F243" s="125"/>
      <c r="G243" s="293"/>
      <c r="H243" s="294"/>
      <c r="I243" s="295"/>
      <c r="J243" s="124" t="s">
        <v>2</v>
      </c>
      <c r="K243" s="124"/>
      <c r="L243" s="124"/>
      <c r="M243" s="123"/>
      <c r="N243" s="2"/>
      <c r="V243" s="56">
        <f>G243</f>
        <v>0</v>
      </c>
    </row>
    <row r="244" spans="1:22" ht="23.25" thickBot="1">
      <c r="A244" s="344"/>
      <c r="B244" s="92" t="s">
        <v>337</v>
      </c>
      <c r="C244" s="92" t="s">
        <v>339</v>
      </c>
      <c r="D244" s="92" t="s">
        <v>23</v>
      </c>
      <c r="E244" s="283" t="s">
        <v>341</v>
      </c>
      <c r="F244" s="283"/>
      <c r="G244" s="285"/>
      <c r="H244" s="286"/>
      <c r="I244" s="287"/>
      <c r="J244" s="122" t="s">
        <v>1</v>
      </c>
      <c r="K244" s="121"/>
      <c r="L244" s="121"/>
      <c r="M244" s="120"/>
      <c r="N244" s="2"/>
      <c r="V244" s="56"/>
    </row>
    <row r="245" spans="1:22" ht="13.5" thickBot="1">
      <c r="A245" s="345"/>
      <c r="B245" s="134"/>
      <c r="C245" s="134"/>
      <c r="D245" s="119"/>
      <c r="E245" s="133" t="s">
        <v>4</v>
      </c>
      <c r="F245" s="132"/>
      <c r="G245" s="301"/>
      <c r="H245" s="302"/>
      <c r="I245" s="303"/>
      <c r="J245" s="122" t="s">
        <v>0</v>
      </c>
      <c r="K245" s="121"/>
      <c r="L245" s="121"/>
      <c r="M245" s="120"/>
      <c r="N245" s="2"/>
      <c r="V245" s="56"/>
    </row>
    <row r="246" spans="1:22" ht="24" thickTop="1" thickBot="1">
      <c r="A246" s="343">
        <f>A242+1</f>
        <v>58</v>
      </c>
      <c r="B246" s="131" t="s">
        <v>336</v>
      </c>
      <c r="C246" s="131" t="s">
        <v>338</v>
      </c>
      <c r="D246" s="131" t="s">
        <v>24</v>
      </c>
      <c r="E246" s="299" t="s">
        <v>340</v>
      </c>
      <c r="F246" s="299"/>
      <c r="G246" s="299" t="s">
        <v>332</v>
      </c>
      <c r="H246" s="300"/>
      <c r="I246" s="130"/>
      <c r="J246" s="129" t="s">
        <v>2</v>
      </c>
      <c r="K246" s="128"/>
      <c r="L246" s="128"/>
      <c r="M246" s="127"/>
      <c r="N246" s="2"/>
      <c r="V246" s="56"/>
    </row>
    <row r="247" spans="1:22" ht="13.5" thickBot="1">
      <c r="A247" s="344"/>
      <c r="B247" s="125"/>
      <c r="C247" s="125"/>
      <c r="D247" s="126"/>
      <c r="E247" s="125"/>
      <c r="F247" s="125"/>
      <c r="G247" s="293"/>
      <c r="H247" s="294"/>
      <c r="I247" s="295"/>
      <c r="J247" s="124" t="s">
        <v>2</v>
      </c>
      <c r="K247" s="124"/>
      <c r="L247" s="124"/>
      <c r="M247" s="123"/>
      <c r="N247" s="2"/>
      <c r="V247" s="56">
        <f>G247</f>
        <v>0</v>
      </c>
    </row>
    <row r="248" spans="1:22" ht="23.25" thickBot="1">
      <c r="A248" s="344"/>
      <c r="B248" s="92" t="s">
        <v>337</v>
      </c>
      <c r="C248" s="92" t="s">
        <v>339</v>
      </c>
      <c r="D248" s="92" t="s">
        <v>23</v>
      </c>
      <c r="E248" s="283" t="s">
        <v>341</v>
      </c>
      <c r="F248" s="283"/>
      <c r="G248" s="285"/>
      <c r="H248" s="286"/>
      <c r="I248" s="287"/>
      <c r="J248" s="122" t="s">
        <v>1</v>
      </c>
      <c r="K248" s="121"/>
      <c r="L248" s="121"/>
      <c r="M248" s="120"/>
      <c r="N248" s="2"/>
      <c r="V248" s="56"/>
    </row>
    <row r="249" spans="1:22" ht="13.5" thickBot="1">
      <c r="A249" s="345"/>
      <c r="B249" s="134"/>
      <c r="C249" s="134"/>
      <c r="D249" s="119"/>
      <c r="E249" s="133" t="s">
        <v>4</v>
      </c>
      <c r="F249" s="132"/>
      <c r="G249" s="301"/>
      <c r="H249" s="302"/>
      <c r="I249" s="303"/>
      <c r="J249" s="122" t="s">
        <v>0</v>
      </c>
      <c r="K249" s="121"/>
      <c r="L249" s="121"/>
      <c r="M249" s="120"/>
      <c r="N249" s="2"/>
      <c r="V249" s="56"/>
    </row>
    <row r="250" spans="1:22" ht="24" thickTop="1" thickBot="1">
      <c r="A250" s="343">
        <f>A246+1</f>
        <v>59</v>
      </c>
      <c r="B250" s="131" t="s">
        <v>336</v>
      </c>
      <c r="C250" s="131" t="s">
        <v>338</v>
      </c>
      <c r="D250" s="131" t="s">
        <v>24</v>
      </c>
      <c r="E250" s="299" t="s">
        <v>340</v>
      </c>
      <c r="F250" s="299"/>
      <c r="G250" s="299" t="s">
        <v>332</v>
      </c>
      <c r="H250" s="300"/>
      <c r="I250" s="130"/>
      <c r="J250" s="129" t="s">
        <v>2</v>
      </c>
      <c r="K250" s="128"/>
      <c r="L250" s="128"/>
      <c r="M250" s="127"/>
      <c r="N250" s="2"/>
      <c r="V250" s="56"/>
    </row>
    <row r="251" spans="1:22" ht="13.5" thickBot="1">
      <c r="A251" s="344"/>
      <c r="B251" s="125"/>
      <c r="C251" s="125"/>
      <c r="D251" s="126"/>
      <c r="E251" s="125"/>
      <c r="F251" s="125"/>
      <c r="G251" s="293"/>
      <c r="H251" s="294"/>
      <c r="I251" s="295"/>
      <c r="J251" s="124" t="s">
        <v>2</v>
      </c>
      <c r="K251" s="124"/>
      <c r="L251" s="124"/>
      <c r="M251" s="123"/>
      <c r="N251" s="2"/>
      <c r="V251" s="56">
        <f>G251</f>
        <v>0</v>
      </c>
    </row>
    <row r="252" spans="1:22" ht="23.25" thickBot="1">
      <c r="A252" s="344"/>
      <c r="B252" s="92" t="s">
        <v>337</v>
      </c>
      <c r="C252" s="92" t="s">
        <v>339</v>
      </c>
      <c r="D252" s="92" t="s">
        <v>23</v>
      </c>
      <c r="E252" s="283" t="s">
        <v>341</v>
      </c>
      <c r="F252" s="283"/>
      <c r="G252" s="285"/>
      <c r="H252" s="286"/>
      <c r="I252" s="287"/>
      <c r="J252" s="122" t="s">
        <v>1</v>
      </c>
      <c r="K252" s="121"/>
      <c r="L252" s="121"/>
      <c r="M252" s="120"/>
      <c r="N252" s="2"/>
      <c r="V252" s="56"/>
    </row>
    <row r="253" spans="1:22" ht="13.5" thickBot="1">
      <c r="A253" s="345"/>
      <c r="B253" s="134"/>
      <c r="C253" s="134"/>
      <c r="D253" s="119"/>
      <c r="E253" s="133" t="s">
        <v>4</v>
      </c>
      <c r="F253" s="132"/>
      <c r="G253" s="301"/>
      <c r="H253" s="302"/>
      <c r="I253" s="303"/>
      <c r="J253" s="122" t="s">
        <v>0</v>
      </c>
      <c r="K253" s="121"/>
      <c r="L253" s="121"/>
      <c r="M253" s="120"/>
      <c r="N253" s="2"/>
      <c r="V253" s="56"/>
    </row>
    <row r="254" spans="1:22" ht="24" thickTop="1" thickBot="1">
      <c r="A254" s="343">
        <f>A250+1</f>
        <v>60</v>
      </c>
      <c r="B254" s="131" t="s">
        <v>336</v>
      </c>
      <c r="C254" s="131" t="s">
        <v>338</v>
      </c>
      <c r="D254" s="131" t="s">
        <v>24</v>
      </c>
      <c r="E254" s="299" t="s">
        <v>340</v>
      </c>
      <c r="F254" s="299"/>
      <c r="G254" s="299" t="s">
        <v>332</v>
      </c>
      <c r="H254" s="300"/>
      <c r="I254" s="130"/>
      <c r="J254" s="129" t="s">
        <v>2</v>
      </c>
      <c r="K254" s="128"/>
      <c r="L254" s="128"/>
      <c r="M254" s="127"/>
      <c r="N254" s="2"/>
      <c r="V254" s="56"/>
    </row>
    <row r="255" spans="1:22" ht="13.5" thickBot="1">
      <c r="A255" s="344"/>
      <c r="B255" s="125"/>
      <c r="C255" s="125"/>
      <c r="D255" s="126"/>
      <c r="E255" s="125"/>
      <c r="F255" s="125"/>
      <c r="G255" s="293"/>
      <c r="H255" s="294"/>
      <c r="I255" s="295"/>
      <c r="J255" s="124" t="s">
        <v>2</v>
      </c>
      <c r="K255" s="124"/>
      <c r="L255" s="124"/>
      <c r="M255" s="123"/>
      <c r="N255" s="2"/>
      <c r="V255" s="56">
        <f>G255</f>
        <v>0</v>
      </c>
    </row>
    <row r="256" spans="1:22" ht="23.25" thickBot="1">
      <c r="A256" s="344"/>
      <c r="B256" s="92" t="s">
        <v>337</v>
      </c>
      <c r="C256" s="92" t="s">
        <v>339</v>
      </c>
      <c r="D256" s="92" t="s">
        <v>23</v>
      </c>
      <c r="E256" s="283" t="s">
        <v>341</v>
      </c>
      <c r="F256" s="283"/>
      <c r="G256" s="285"/>
      <c r="H256" s="286"/>
      <c r="I256" s="287"/>
      <c r="J256" s="122" t="s">
        <v>1</v>
      </c>
      <c r="K256" s="121"/>
      <c r="L256" s="121"/>
      <c r="M256" s="120"/>
      <c r="N256" s="2"/>
      <c r="V256" s="56"/>
    </row>
    <row r="257" spans="1:22" ht="13.5" thickBot="1">
      <c r="A257" s="345"/>
      <c r="B257" s="134"/>
      <c r="C257" s="134"/>
      <c r="D257" s="119"/>
      <c r="E257" s="133" t="s">
        <v>4</v>
      </c>
      <c r="F257" s="132"/>
      <c r="G257" s="301"/>
      <c r="H257" s="302"/>
      <c r="I257" s="303"/>
      <c r="J257" s="122" t="s">
        <v>0</v>
      </c>
      <c r="K257" s="121"/>
      <c r="L257" s="121"/>
      <c r="M257" s="120"/>
      <c r="N257" s="2"/>
      <c r="V257" s="56"/>
    </row>
    <row r="258" spans="1:22" ht="24" thickTop="1" thickBot="1">
      <c r="A258" s="343">
        <f>A254+1</f>
        <v>61</v>
      </c>
      <c r="B258" s="131" t="s">
        <v>336</v>
      </c>
      <c r="C258" s="131" t="s">
        <v>338</v>
      </c>
      <c r="D258" s="131" t="s">
        <v>24</v>
      </c>
      <c r="E258" s="299" t="s">
        <v>340</v>
      </c>
      <c r="F258" s="299"/>
      <c r="G258" s="299" t="s">
        <v>332</v>
      </c>
      <c r="H258" s="300"/>
      <c r="I258" s="130"/>
      <c r="J258" s="129" t="s">
        <v>2</v>
      </c>
      <c r="K258" s="128"/>
      <c r="L258" s="128"/>
      <c r="M258" s="127"/>
      <c r="N258" s="2"/>
      <c r="V258" s="56"/>
    </row>
    <row r="259" spans="1:22" ht="13.5" thickBot="1">
      <c r="A259" s="344"/>
      <c r="B259" s="125"/>
      <c r="C259" s="125"/>
      <c r="D259" s="126"/>
      <c r="E259" s="125"/>
      <c r="F259" s="125"/>
      <c r="G259" s="293"/>
      <c r="H259" s="294"/>
      <c r="I259" s="295"/>
      <c r="J259" s="124" t="s">
        <v>2</v>
      </c>
      <c r="K259" s="124"/>
      <c r="L259" s="124"/>
      <c r="M259" s="123"/>
      <c r="N259" s="2"/>
      <c r="V259" s="56">
        <f>G259</f>
        <v>0</v>
      </c>
    </row>
    <row r="260" spans="1:22" ht="23.25" thickBot="1">
      <c r="A260" s="344"/>
      <c r="B260" s="92" t="s">
        <v>337</v>
      </c>
      <c r="C260" s="92" t="s">
        <v>339</v>
      </c>
      <c r="D260" s="92" t="s">
        <v>23</v>
      </c>
      <c r="E260" s="283" t="s">
        <v>341</v>
      </c>
      <c r="F260" s="283"/>
      <c r="G260" s="285"/>
      <c r="H260" s="286"/>
      <c r="I260" s="287"/>
      <c r="J260" s="122" t="s">
        <v>1</v>
      </c>
      <c r="K260" s="121"/>
      <c r="L260" s="121"/>
      <c r="M260" s="120"/>
      <c r="N260" s="2"/>
      <c r="V260" s="56"/>
    </row>
    <row r="261" spans="1:22" ht="13.5" thickBot="1">
      <c r="A261" s="345"/>
      <c r="B261" s="134"/>
      <c r="C261" s="134"/>
      <c r="D261" s="119"/>
      <c r="E261" s="133" t="s">
        <v>4</v>
      </c>
      <c r="F261" s="132"/>
      <c r="G261" s="301"/>
      <c r="H261" s="302"/>
      <c r="I261" s="303"/>
      <c r="J261" s="122" t="s">
        <v>0</v>
      </c>
      <c r="K261" s="121"/>
      <c r="L261" s="121"/>
      <c r="M261" s="120"/>
      <c r="N261" s="2"/>
      <c r="V261" s="56"/>
    </row>
    <row r="262" spans="1:22" ht="24" thickTop="1" thickBot="1">
      <c r="A262" s="343">
        <f>A258+1</f>
        <v>62</v>
      </c>
      <c r="B262" s="131" t="s">
        <v>336</v>
      </c>
      <c r="C262" s="131" t="s">
        <v>338</v>
      </c>
      <c r="D262" s="131" t="s">
        <v>24</v>
      </c>
      <c r="E262" s="299" t="s">
        <v>340</v>
      </c>
      <c r="F262" s="299"/>
      <c r="G262" s="299" t="s">
        <v>332</v>
      </c>
      <c r="H262" s="300"/>
      <c r="I262" s="130"/>
      <c r="J262" s="129" t="s">
        <v>2</v>
      </c>
      <c r="K262" s="128"/>
      <c r="L262" s="128"/>
      <c r="M262" s="127"/>
      <c r="N262" s="2"/>
      <c r="V262" s="56"/>
    </row>
    <row r="263" spans="1:22" ht="13.5" thickBot="1">
      <c r="A263" s="344"/>
      <c r="B263" s="125"/>
      <c r="C263" s="125"/>
      <c r="D263" s="126"/>
      <c r="E263" s="125"/>
      <c r="F263" s="125"/>
      <c r="G263" s="293"/>
      <c r="H263" s="294"/>
      <c r="I263" s="295"/>
      <c r="J263" s="124" t="s">
        <v>2</v>
      </c>
      <c r="K263" s="124"/>
      <c r="L263" s="124"/>
      <c r="M263" s="123"/>
      <c r="N263" s="2"/>
      <c r="V263" s="56">
        <f>G263</f>
        <v>0</v>
      </c>
    </row>
    <row r="264" spans="1:22" ht="23.25" thickBot="1">
      <c r="A264" s="344"/>
      <c r="B264" s="92" t="s">
        <v>337</v>
      </c>
      <c r="C264" s="92" t="s">
        <v>339</v>
      </c>
      <c r="D264" s="92" t="s">
        <v>23</v>
      </c>
      <c r="E264" s="283" t="s">
        <v>341</v>
      </c>
      <c r="F264" s="283"/>
      <c r="G264" s="285"/>
      <c r="H264" s="286"/>
      <c r="I264" s="287"/>
      <c r="J264" s="122" t="s">
        <v>1</v>
      </c>
      <c r="K264" s="121"/>
      <c r="L264" s="121"/>
      <c r="M264" s="120"/>
      <c r="N264" s="2"/>
      <c r="V264" s="56"/>
    </row>
    <row r="265" spans="1:22" ht="13.5" thickBot="1">
      <c r="A265" s="345"/>
      <c r="B265" s="134"/>
      <c r="C265" s="134"/>
      <c r="D265" s="119"/>
      <c r="E265" s="133" t="s">
        <v>4</v>
      </c>
      <c r="F265" s="132"/>
      <c r="G265" s="301"/>
      <c r="H265" s="302"/>
      <c r="I265" s="303"/>
      <c r="J265" s="122" t="s">
        <v>0</v>
      </c>
      <c r="K265" s="121"/>
      <c r="L265" s="121"/>
      <c r="M265" s="120"/>
      <c r="N265" s="2"/>
      <c r="V265" s="56"/>
    </row>
    <row r="266" spans="1:22" ht="24" thickTop="1" thickBot="1">
      <c r="A266" s="343">
        <f>A262+1</f>
        <v>63</v>
      </c>
      <c r="B266" s="131" t="s">
        <v>336</v>
      </c>
      <c r="C266" s="131" t="s">
        <v>338</v>
      </c>
      <c r="D266" s="131" t="s">
        <v>24</v>
      </c>
      <c r="E266" s="299" t="s">
        <v>340</v>
      </c>
      <c r="F266" s="299"/>
      <c r="G266" s="299" t="s">
        <v>332</v>
      </c>
      <c r="H266" s="300"/>
      <c r="I266" s="130"/>
      <c r="J266" s="129" t="s">
        <v>2</v>
      </c>
      <c r="K266" s="128"/>
      <c r="L266" s="128"/>
      <c r="M266" s="127"/>
      <c r="N266" s="2"/>
      <c r="V266" s="56"/>
    </row>
    <row r="267" spans="1:22" ht="13.5" thickBot="1">
      <c r="A267" s="344"/>
      <c r="B267" s="125"/>
      <c r="C267" s="125"/>
      <c r="D267" s="126"/>
      <c r="E267" s="125"/>
      <c r="F267" s="125"/>
      <c r="G267" s="293"/>
      <c r="H267" s="294"/>
      <c r="I267" s="295"/>
      <c r="J267" s="124" t="s">
        <v>2</v>
      </c>
      <c r="K267" s="124"/>
      <c r="L267" s="124"/>
      <c r="M267" s="123"/>
      <c r="N267" s="2"/>
      <c r="V267" s="56">
        <f>G267</f>
        <v>0</v>
      </c>
    </row>
    <row r="268" spans="1:22" ht="23.25" thickBot="1">
      <c r="A268" s="344"/>
      <c r="B268" s="92" t="s">
        <v>337</v>
      </c>
      <c r="C268" s="92" t="s">
        <v>339</v>
      </c>
      <c r="D268" s="92" t="s">
        <v>23</v>
      </c>
      <c r="E268" s="283" t="s">
        <v>341</v>
      </c>
      <c r="F268" s="283"/>
      <c r="G268" s="285"/>
      <c r="H268" s="286"/>
      <c r="I268" s="287"/>
      <c r="J268" s="122" t="s">
        <v>1</v>
      </c>
      <c r="K268" s="121"/>
      <c r="L268" s="121"/>
      <c r="M268" s="120"/>
      <c r="N268" s="2"/>
      <c r="V268" s="56"/>
    </row>
    <row r="269" spans="1:22" ht="13.5" thickBot="1">
      <c r="A269" s="345"/>
      <c r="B269" s="134"/>
      <c r="C269" s="134"/>
      <c r="D269" s="119"/>
      <c r="E269" s="133" t="s">
        <v>4</v>
      </c>
      <c r="F269" s="132"/>
      <c r="G269" s="301"/>
      <c r="H269" s="302"/>
      <c r="I269" s="303"/>
      <c r="J269" s="122" t="s">
        <v>0</v>
      </c>
      <c r="K269" s="121"/>
      <c r="L269" s="121"/>
      <c r="M269" s="120"/>
      <c r="N269" s="2"/>
      <c r="V269" s="56"/>
    </row>
    <row r="270" spans="1:22" ht="24" thickTop="1" thickBot="1">
      <c r="A270" s="343">
        <f>A266+1</f>
        <v>64</v>
      </c>
      <c r="B270" s="131" t="s">
        <v>336</v>
      </c>
      <c r="C270" s="131" t="s">
        <v>338</v>
      </c>
      <c r="D270" s="131" t="s">
        <v>24</v>
      </c>
      <c r="E270" s="299" t="s">
        <v>340</v>
      </c>
      <c r="F270" s="299"/>
      <c r="G270" s="299" t="s">
        <v>332</v>
      </c>
      <c r="H270" s="300"/>
      <c r="I270" s="130"/>
      <c r="J270" s="129" t="s">
        <v>2</v>
      </c>
      <c r="K270" s="128"/>
      <c r="L270" s="128"/>
      <c r="M270" s="127"/>
      <c r="N270" s="2"/>
      <c r="V270" s="56"/>
    </row>
    <row r="271" spans="1:22" ht="13.5" thickBot="1">
      <c r="A271" s="344"/>
      <c r="B271" s="125"/>
      <c r="C271" s="125"/>
      <c r="D271" s="126"/>
      <c r="E271" s="125"/>
      <c r="F271" s="125"/>
      <c r="G271" s="293"/>
      <c r="H271" s="294"/>
      <c r="I271" s="295"/>
      <c r="J271" s="124" t="s">
        <v>2</v>
      </c>
      <c r="K271" s="124"/>
      <c r="L271" s="124"/>
      <c r="M271" s="123"/>
      <c r="N271" s="2"/>
      <c r="V271" s="56">
        <f>G271</f>
        <v>0</v>
      </c>
    </row>
    <row r="272" spans="1:22" ht="23.25" thickBot="1">
      <c r="A272" s="344"/>
      <c r="B272" s="92" t="s">
        <v>337</v>
      </c>
      <c r="C272" s="92" t="s">
        <v>339</v>
      </c>
      <c r="D272" s="92" t="s">
        <v>23</v>
      </c>
      <c r="E272" s="283" t="s">
        <v>341</v>
      </c>
      <c r="F272" s="283"/>
      <c r="G272" s="285"/>
      <c r="H272" s="286"/>
      <c r="I272" s="287"/>
      <c r="J272" s="122" t="s">
        <v>1</v>
      </c>
      <c r="K272" s="121"/>
      <c r="L272" s="121"/>
      <c r="M272" s="120"/>
      <c r="N272" s="2"/>
      <c r="V272" s="56"/>
    </row>
    <row r="273" spans="1:22" ht="13.5" thickBot="1">
      <c r="A273" s="345"/>
      <c r="B273" s="134"/>
      <c r="C273" s="134"/>
      <c r="D273" s="119"/>
      <c r="E273" s="133" t="s">
        <v>4</v>
      </c>
      <c r="F273" s="132"/>
      <c r="G273" s="301"/>
      <c r="H273" s="302"/>
      <c r="I273" s="303"/>
      <c r="J273" s="122" t="s">
        <v>0</v>
      </c>
      <c r="K273" s="121"/>
      <c r="L273" s="121"/>
      <c r="M273" s="120"/>
      <c r="N273" s="2"/>
      <c r="V273" s="56"/>
    </row>
    <row r="274" spans="1:22" ht="24" thickTop="1" thickBot="1">
      <c r="A274" s="343">
        <f>A270+1</f>
        <v>65</v>
      </c>
      <c r="B274" s="131" t="s">
        <v>336</v>
      </c>
      <c r="C274" s="131" t="s">
        <v>338</v>
      </c>
      <c r="D274" s="131" t="s">
        <v>24</v>
      </c>
      <c r="E274" s="299" t="s">
        <v>340</v>
      </c>
      <c r="F274" s="299"/>
      <c r="G274" s="299" t="s">
        <v>332</v>
      </c>
      <c r="H274" s="300"/>
      <c r="I274" s="130"/>
      <c r="J274" s="129" t="s">
        <v>2</v>
      </c>
      <c r="K274" s="128"/>
      <c r="L274" s="128"/>
      <c r="M274" s="127"/>
      <c r="N274" s="2"/>
      <c r="V274" s="56"/>
    </row>
    <row r="275" spans="1:22" ht="13.5" thickBot="1">
      <c r="A275" s="344"/>
      <c r="B275" s="125"/>
      <c r="C275" s="125"/>
      <c r="D275" s="126"/>
      <c r="E275" s="125"/>
      <c r="F275" s="125"/>
      <c r="G275" s="293"/>
      <c r="H275" s="294"/>
      <c r="I275" s="295"/>
      <c r="J275" s="124" t="s">
        <v>2</v>
      </c>
      <c r="K275" s="124"/>
      <c r="L275" s="124"/>
      <c r="M275" s="123"/>
      <c r="N275" s="2"/>
      <c r="V275" s="56">
        <f>G275</f>
        <v>0</v>
      </c>
    </row>
    <row r="276" spans="1:22" ht="23.25" thickBot="1">
      <c r="A276" s="344"/>
      <c r="B276" s="92" t="s">
        <v>337</v>
      </c>
      <c r="C276" s="92" t="s">
        <v>339</v>
      </c>
      <c r="D276" s="92" t="s">
        <v>23</v>
      </c>
      <c r="E276" s="283" t="s">
        <v>341</v>
      </c>
      <c r="F276" s="283"/>
      <c r="G276" s="285"/>
      <c r="H276" s="286"/>
      <c r="I276" s="287"/>
      <c r="J276" s="122" t="s">
        <v>1</v>
      </c>
      <c r="K276" s="121"/>
      <c r="L276" s="121"/>
      <c r="M276" s="120"/>
      <c r="N276" s="2"/>
      <c r="V276" s="56"/>
    </row>
    <row r="277" spans="1:22" ht="13.5" thickBot="1">
      <c r="A277" s="345"/>
      <c r="B277" s="134"/>
      <c r="C277" s="134"/>
      <c r="D277" s="119"/>
      <c r="E277" s="133" t="s">
        <v>4</v>
      </c>
      <c r="F277" s="132"/>
      <c r="G277" s="301"/>
      <c r="H277" s="302"/>
      <c r="I277" s="303"/>
      <c r="J277" s="122" t="s">
        <v>0</v>
      </c>
      <c r="K277" s="121"/>
      <c r="L277" s="121"/>
      <c r="M277" s="120"/>
      <c r="N277" s="2"/>
      <c r="V277" s="56"/>
    </row>
    <row r="278" spans="1:22" ht="24" thickTop="1" thickBot="1">
      <c r="A278" s="343">
        <f>A274+1</f>
        <v>66</v>
      </c>
      <c r="B278" s="131" t="s">
        <v>336</v>
      </c>
      <c r="C278" s="131" t="s">
        <v>338</v>
      </c>
      <c r="D278" s="131" t="s">
        <v>24</v>
      </c>
      <c r="E278" s="299" t="s">
        <v>340</v>
      </c>
      <c r="F278" s="299"/>
      <c r="G278" s="299" t="s">
        <v>332</v>
      </c>
      <c r="H278" s="300"/>
      <c r="I278" s="130"/>
      <c r="J278" s="129" t="s">
        <v>2</v>
      </c>
      <c r="K278" s="128"/>
      <c r="L278" s="128"/>
      <c r="M278" s="127"/>
      <c r="N278" s="2"/>
      <c r="V278" s="56"/>
    </row>
    <row r="279" spans="1:22" ht="13.5" thickBot="1">
      <c r="A279" s="344"/>
      <c r="B279" s="125"/>
      <c r="C279" s="125"/>
      <c r="D279" s="126"/>
      <c r="E279" s="125"/>
      <c r="F279" s="125"/>
      <c r="G279" s="293"/>
      <c r="H279" s="294"/>
      <c r="I279" s="295"/>
      <c r="J279" s="124" t="s">
        <v>2</v>
      </c>
      <c r="K279" s="124"/>
      <c r="L279" s="124"/>
      <c r="M279" s="123"/>
      <c r="N279" s="2"/>
      <c r="V279" s="56">
        <f>G279</f>
        <v>0</v>
      </c>
    </row>
    <row r="280" spans="1:22" ht="23.25" thickBot="1">
      <c r="A280" s="344"/>
      <c r="B280" s="92" t="s">
        <v>337</v>
      </c>
      <c r="C280" s="92" t="s">
        <v>339</v>
      </c>
      <c r="D280" s="92" t="s">
        <v>23</v>
      </c>
      <c r="E280" s="283" t="s">
        <v>341</v>
      </c>
      <c r="F280" s="283"/>
      <c r="G280" s="285"/>
      <c r="H280" s="286"/>
      <c r="I280" s="287"/>
      <c r="J280" s="122" t="s">
        <v>1</v>
      </c>
      <c r="K280" s="121"/>
      <c r="L280" s="121"/>
      <c r="M280" s="120"/>
      <c r="N280" s="2"/>
      <c r="V280" s="56"/>
    </row>
    <row r="281" spans="1:22" ht="13.5" thickBot="1">
      <c r="A281" s="345"/>
      <c r="B281" s="134"/>
      <c r="C281" s="134"/>
      <c r="D281" s="119"/>
      <c r="E281" s="133" t="s">
        <v>4</v>
      </c>
      <c r="F281" s="132"/>
      <c r="G281" s="301"/>
      <c r="H281" s="302"/>
      <c r="I281" s="303"/>
      <c r="J281" s="122" t="s">
        <v>0</v>
      </c>
      <c r="K281" s="121"/>
      <c r="L281" s="121"/>
      <c r="M281" s="120"/>
      <c r="N281" s="2"/>
      <c r="V281" s="56"/>
    </row>
    <row r="282" spans="1:22" ht="24" thickTop="1" thickBot="1">
      <c r="A282" s="343">
        <f>A278+1</f>
        <v>67</v>
      </c>
      <c r="B282" s="131" t="s">
        <v>336</v>
      </c>
      <c r="C282" s="131" t="s">
        <v>338</v>
      </c>
      <c r="D282" s="131" t="s">
        <v>24</v>
      </c>
      <c r="E282" s="299" t="s">
        <v>340</v>
      </c>
      <c r="F282" s="299"/>
      <c r="G282" s="299" t="s">
        <v>332</v>
      </c>
      <c r="H282" s="300"/>
      <c r="I282" s="130"/>
      <c r="J282" s="129" t="s">
        <v>2</v>
      </c>
      <c r="K282" s="128"/>
      <c r="L282" s="128"/>
      <c r="M282" s="127"/>
      <c r="N282" s="2"/>
      <c r="V282" s="56"/>
    </row>
    <row r="283" spans="1:22" ht="13.5" thickBot="1">
      <c r="A283" s="344"/>
      <c r="B283" s="125"/>
      <c r="C283" s="125"/>
      <c r="D283" s="126"/>
      <c r="E283" s="125"/>
      <c r="F283" s="125"/>
      <c r="G283" s="293"/>
      <c r="H283" s="294"/>
      <c r="I283" s="295"/>
      <c r="J283" s="124" t="s">
        <v>2</v>
      </c>
      <c r="K283" s="124"/>
      <c r="L283" s="124"/>
      <c r="M283" s="123"/>
      <c r="N283" s="2"/>
      <c r="V283" s="56">
        <f>G283</f>
        <v>0</v>
      </c>
    </row>
    <row r="284" spans="1:22" ht="23.25" thickBot="1">
      <c r="A284" s="344"/>
      <c r="B284" s="92" t="s">
        <v>337</v>
      </c>
      <c r="C284" s="92" t="s">
        <v>339</v>
      </c>
      <c r="D284" s="92" t="s">
        <v>23</v>
      </c>
      <c r="E284" s="283" t="s">
        <v>341</v>
      </c>
      <c r="F284" s="283"/>
      <c r="G284" s="285"/>
      <c r="H284" s="286"/>
      <c r="I284" s="287"/>
      <c r="J284" s="122" t="s">
        <v>1</v>
      </c>
      <c r="K284" s="121"/>
      <c r="L284" s="121"/>
      <c r="M284" s="120"/>
      <c r="N284" s="2"/>
      <c r="V284" s="56"/>
    </row>
    <row r="285" spans="1:22" ht="13.5" thickBot="1">
      <c r="A285" s="345"/>
      <c r="B285" s="134"/>
      <c r="C285" s="134"/>
      <c r="D285" s="119"/>
      <c r="E285" s="133" t="s">
        <v>4</v>
      </c>
      <c r="F285" s="132"/>
      <c r="G285" s="301"/>
      <c r="H285" s="302"/>
      <c r="I285" s="303"/>
      <c r="J285" s="122" t="s">
        <v>0</v>
      </c>
      <c r="K285" s="121"/>
      <c r="L285" s="121"/>
      <c r="M285" s="120"/>
      <c r="N285" s="2"/>
      <c r="V285" s="56"/>
    </row>
    <row r="286" spans="1:22" ht="24" thickTop="1" thickBot="1">
      <c r="A286" s="343">
        <f>A282+1</f>
        <v>68</v>
      </c>
      <c r="B286" s="131" t="s">
        <v>336</v>
      </c>
      <c r="C286" s="131" t="s">
        <v>338</v>
      </c>
      <c r="D286" s="131" t="s">
        <v>24</v>
      </c>
      <c r="E286" s="299" t="s">
        <v>340</v>
      </c>
      <c r="F286" s="299"/>
      <c r="G286" s="299" t="s">
        <v>332</v>
      </c>
      <c r="H286" s="300"/>
      <c r="I286" s="130"/>
      <c r="J286" s="129" t="s">
        <v>2</v>
      </c>
      <c r="K286" s="128"/>
      <c r="L286" s="128"/>
      <c r="M286" s="127"/>
      <c r="N286" s="2"/>
      <c r="V286" s="56"/>
    </row>
    <row r="287" spans="1:22" ht="13.5" thickBot="1">
      <c r="A287" s="344"/>
      <c r="B287" s="125"/>
      <c r="C287" s="125"/>
      <c r="D287" s="126"/>
      <c r="E287" s="125"/>
      <c r="F287" s="125"/>
      <c r="G287" s="293"/>
      <c r="H287" s="294"/>
      <c r="I287" s="295"/>
      <c r="J287" s="124" t="s">
        <v>2</v>
      </c>
      <c r="K287" s="124"/>
      <c r="L287" s="124"/>
      <c r="M287" s="123"/>
      <c r="N287" s="2"/>
      <c r="V287" s="56">
        <f>G287</f>
        <v>0</v>
      </c>
    </row>
    <row r="288" spans="1:22" ht="23.25" thickBot="1">
      <c r="A288" s="344"/>
      <c r="B288" s="92" t="s">
        <v>337</v>
      </c>
      <c r="C288" s="92" t="s">
        <v>339</v>
      </c>
      <c r="D288" s="92" t="s">
        <v>23</v>
      </c>
      <c r="E288" s="283" t="s">
        <v>341</v>
      </c>
      <c r="F288" s="283"/>
      <c r="G288" s="285"/>
      <c r="H288" s="286"/>
      <c r="I288" s="287"/>
      <c r="J288" s="122" t="s">
        <v>1</v>
      </c>
      <c r="K288" s="121"/>
      <c r="L288" s="121"/>
      <c r="M288" s="120"/>
      <c r="N288" s="2"/>
      <c r="V288" s="56"/>
    </row>
    <row r="289" spans="1:22" ht="13.5" thickBot="1">
      <c r="A289" s="345"/>
      <c r="B289" s="134"/>
      <c r="C289" s="134"/>
      <c r="D289" s="119"/>
      <c r="E289" s="133" t="s">
        <v>4</v>
      </c>
      <c r="F289" s="132"/>
      <c r="G289" s="301"/>
      <c r="H289" s="302"/>
      <c r="I289" s="303"/>
      <c r="J289" s="122" t="s">
        <v>0</v>
      </c>
      <c r="K289" s="121"/>
      <c r="L289" s="121"/>
      <c r="M289" s="120"/>
      <c r="N289" s="2"/>
      <c r="V289" s="56"/>
    </row>
    <row r="290" spans="1:22" ht="24" thickTop="1" thickBot="1">
      <c r="A290" s="343">
        <f>A286+1</f>
        <v>69</v>
      </c>
      <c r="B290" s="131" t="s">
        <v>336</v>
      </c>
      <c r="C290" s="131" t="s">
        <v>338</v>
      </c>
      <c r="D290" s="131" t="s">
        <v>24</v>
      </c>
      <c r="E290" s="299" t="s">
        <v>340</v>
      </c>
      <c r="F290" s="299"/>
      <c r="G290" s="299" t="s">
        <v>332</v>
      </c>
      <c r="H290" s="300"/>
      <c r="I290" s="130"/>
      <c r="J290" s="129" t="s">
        <v>2</v>
      </c>
      <c r="K290" s="128"/>
      <c r="L290" s="128"/>
      <c r="M290" s="127"/>
      <c r="N290" s="2"/>
      <c r="V290" s="56"/>
    </row>
    <row r="291" spans="1:22" ht="13.5" thickBot="1">
      <c r="A291" s="344"/>
      <c r="B291" s="125"/>
      <c r="C291" s="125"/>
      <c r="D291" s="126"/>
      <c r="E291" s="125"/>
      <c r="F291" s="125"/>
      <c r="G291" s="293"/>
      <c r="H291" s="294"/>
      <c r="I291" s="295"/>
      <c r="J291" s="124" t="s">
        <v>2</v>
      </c>
      <c r="K291" s="124"/>
      <c r="L291" s="124"/>
      <c r="M291" s="123"/>
      <c r="N291" s="2"/>
      <c r="V291" s="56">
        <f>G291</f>
        <v>0</v>
      </c>
    </row>
    <row r="292" spans="1:22" ht="23.25" thickBot="1">
      <c r="A292" s="344"/>
      <c r="B292" s="92" t="s">
        <v>337</v>
      </c>
      <c r="C292" s="92" t="s">
        <v>339</v>
      </c>
      <c r="D292" s="92" t="s">
        <v>23</v>
      </c>
      <c r="E292" s="283" t="s">
        <v>341</v>
      </c>
      <c r="F292" s="283"/>
      <c r="G292" s="285"/>
      <c r="H292" s="286"/>
      <c r="I292" s="287"/>
      <c r="J292" s="122" t="s">
        <v>1</v>
      </c>
      <c r="K292" s="121"/>
      <c r="L292" s="121"/>
      <c r="M292" s="120"/>
      <c r="N292" s="2"/>
      <c r="V292" s="56"/>
    </row>
    <row r="293" spans="1:22" ht="13.5" thickBot="1">
      <c r="A293" s="345"/>
      <c r="B293" s="134"/>
      <c r="C293" s="134"/>
      <c r="D293" s="119"/>
      <c r="E293" s="133" t="s">
        <v>4</v>
      </c>
      <c r="F293" s="132"/>
      <c r="G293" s="301"/>
      <c r="H293" s="302"/>
      <c r="I293" s="303"/>
      <c r="J293" s="122" t="s">
        <v>0</v>
      </c>
      <c r="K293" s="121"/>
      <c r="L293" s="121"/>
      <c r="M293" s="120"/>
      <c r="N293" s="2"/>
      <c r="V293" s="56"/>
    </row>
    <row r="294" spans="1:22" ht="24" thickTop="1" thickBot="1">
      <c r="A294" s="343">
        <f>A290+1</f>
        <v>70</v>
      </c>
      <c r="B294" s="131" t="s">
        <v>336</v>
      </c>
      <c r="C294" s="131" t="s">
        <v>338</v>
      </c>
      <c r="D294" s="131" t="s">
        <v>24</v>
      </c>
      <c r="E294" s="299" t="s">
        <v>340</v>
      </c>
      <c r="F294" s="299"/>
      <c r="G294" s="299" t="s">
        <v>332</v>
      </c>
      <c r="H294" s="300"/>
      <c r="I294" s="130"/>
      <c r="J294" s="129" t="s">
        <v>2</v>
      </c>
      <c r="K294" s="128"/>
      <c r="L294" s="128"/>
      <c r="M294" s="127"/>
      <c r="N294" s="2"/>
      <c r="V294" s="56"/>
    </row>
    <row r="295" spans="1:22" ht="13.5" thickBot="1">
      <c r="A295" s="344"/>
      <c r="B295" s="125"/>
      <c r="C295" s="125"/>
      <c r="D295" s="126"/>
      <c r="E295" s="125"/>
      <c r="F295" s="125"/>
      <c r="G295" s="293"/>
      <c r="H295" s="294"/>
      <c r="I295" s="295"/>
      <c r="J295" s="124" t="s">
        <v>2</v>
      </c>
      <c r="K295" s="124"/>
      <c r="L295" s="124"/>
      <c r="M295" s="123"/>
      <c r="N295" s="2"/>
      <c r="V295" s="56">
        <f>G295</f>
        <v>0</v>
      </c>
    </row>
    <row r="296" spans="1:22" ht="23.25" thickBot="1">
      <c r="A296" s="344"/>
      <c r="B296" s="92" t="s">
        <v>337</v>
      </c>
      <c r="C296" s="92" t="s">
        <v>339</v>
      </c>
      <c r="D296" s="92" t="s">
        <v>23</v>
      </c>
      <c r="E296" s="283" t="s">
        <v>341</v>
      </c>
      <c r="F296" s="283"/>
      <c r="G296" s="285"/>
      <c r="H296" s="286"/>
      <c r="I296" s="287"/>
      <c r="J296" s="122" t="s">
        <v>1</v>
      </c>
      <c r="K296" s="121"/>
      <c r="L296" s="121"/>
      <c r="M296" s="120"/>
      <c r="N296" s="2"/>
      <c r="V296" s="56"/>
    </row>
    <row r="297" spans="1:22" ht="13.5" thickBot="1">
      <c r="A297" s="345"/>
      <c r="B297" s="134"/>
      <c r="C297" s="134"/>
      <c r="D297" s="119"/>
      <c r="E297" s="133" t="s">
        <v>4</v>
      </c>
      <c r="F297" s="132"/>
      <c r="G297" s="301"/>
      <c r="H297" s="302"/>
      <c r="I297" s="303"/>
      <c r="J297" s="122" t="s">
        <v>0</v>
      </c>
      <c r="K297" s="121"/>
      <c r="L297" s="121"/>
      <c r="M297" s="120"/>
      <c r="N297" s="2"/>
      <c r="V297" s="56"/>
    </row>
    <row r="298" spans="1:22" ht="24" thickTop="1" thickBot="1">
      <c r="A298" s="343">
        <f>A294+1</f>
        <v>71</v>
      </c>
      <c r="B298" s="131" t="s">
        <v>336</v>
      </c>
      <c r="C298" s="131" t="s">
        <v>338</v>
      </c>
      <c r="D298" s="131" t="s">
        <v>24</v>
      </c>
      <c r="E298" s="299" t="s">
        <v>340</v>
      </c>
      <c r="F298" s="299"/>
      <c r="G298" s="299" t="s">
        <v>332</v>
      </c>
      <c r="H298" s="300"/>
      <c r="I298" s="130"/>
      <c r="J298" s="129" t="s">
        <v>2</v>
      </c>
      <c r="K298" s="128"/>
      <c r="L298" s="128"/>
      <c r="M298" s="127"/>
      <c r="N298" s="2"/>
      <c r="V298" s="56"/>
    </row>
    <row r="299" spans="1:22" ht="13.5" thickBot="1">
      <c r="A299" s="344"/>
      <c r="B299" s="125"/>
      <c r="C299" s="125"/>
      <c r="D299" s="126"/>
      <c r="E299" s="125"/>
      <c r="F299" s="125"/>
      <c r="G299" s="293"/>
      <c r="H299" s="294"/>
      <c r="I299" s="295"/>
      <c r="J299" s="124" t="s">
        <v>2</v>
      </c>
      <c r="K299" s="124"/>
      <c r="L299" s="124"/>
      <c r="M299" s="123"/>
      <c r="N299" s="2"/>
      <c r="V299" s="56">
        <f>G299</f>
        <v>0</v>
      </c>
    </row>
    <row r="300" spans="1:22" ht="23.25" thickBot="1">
      <c r="A300" s="344"/>
      <c r="B300" s="92" t="s">
        <v>337</v>
      </c>
      <c r="C300" s="92" t="s">
        <v>339</v>
      </c>
      <c r="D300" s="92" t="s">
        <v>23</v>
      </c>
      <c r="E300" s="283" t="s">
        <v>341</v>
      </c>
      <c r="F300" s="283"/>
      <c r="G300" s="285"/>
      <c r="H300" s="286"/>
      <c r="I300" s="287"/>
      <c r="J300" s="122" t="s">
        <v>1</v>
      </c>
      <c r="K300" s="121"/>
      <c r="L300" s="121"/>
      <c r="M300" s="120"/>
      <c r="N300" s="2"/>
      <c r="V300" s="56"/>
    </row>
    <row r="301" spans="1:22" ht="13.5" thickBot="1">
      <c r="A301" s="345"/>
      <c r="B301" s="134"/>
      <c r="C301" s="134"/>
      <c r="D301" s="119"/>
      <c r="E301" s="133" t="s">
        <v>4</v>
      </c>
      <c r="F301" s="132"/>
      <c r="G301" s="301"/>
      <c r="H301" s="302"/>
      <c r="I301" s="303"/>
      <c r="J301" s="122" t="s">
        <v>0</v>
      </c>
      <c r="K301" s="121"/>
      <c r="L301" s="121"/>
      <c r="M301" s="120"/>
      <c r="N301" s="2"/>
      <c r="V301" s="56"/>
    </row>
    <row r="302" spans="1:22" ht="24" thickTop="1" thickBot="1">
      <c r="A302" s="343">
        <f>A298+1</f>
        <v>72</v>
      </c>
      <c r="B302" s="131" t="s">
        <v>336</v>
      </c>
      <c r="C302" s="131" t="s">
        <v>338</v>
      </c>
      <c r="D302" s="131" t="s">
        <v>24</v>
      </c>
      <c r="E302" s="299" t="s">
        <v>340</v>
      </c>
      <c r="F302" s="299"/>
      <c r="G302" s="299" t="s">
        <v>332</v>
      </c>
      <c r="H302" s="300"/>
      <c r="I302" s="130"/>
      <c r="J302" s="129" t="s">
        <v>2</v>
      </c>
      <c r="K302" s="128"/>
      <c r="L302" s="128"/>
      <c r="M302" s="127"/>
      <c r="N302" s="2"/>
      <c r="V302" s="56"/>
    </row>
    <row r="303" spans="1:22" ht="13.5" thickBot="1">
      <c r="A303" s="344"/>
      <c r="B303" s="125"/>
      <c r="C303" s="125"/>
      <c r="D303" s="126"/>
      <c r="E303" s="125"/>
      <c r="F303" s="125"/>
      <c r="G303" s="293"/>
      <c r="H303" s="294"/>
      <c r="I303" s="295"/>
      <c r="J303" s="124" t="s">
        <v>2</v>
      </c>
      <c r="K303" s="124"/>
      <c r="L303" s="124"/>
      <c r="M303" s="123"/>
      <c r="N303" s="2"/>
      <c r="V303" s="56">
        <f>G303</f>
        <v>0</v>
      </c>
    </row>
    <row r="304" spans="1:22" ht="23.25" thickBot="1">
      <c r="A304" s="344"/>
      <c r="B304" s="92" t="s">
        <v>337</v>
      </c>
      <c r="C304" s="92" t="s">
        <v>339</v>
      </c>
      <c r="D304" s="92" t="s">
        <v>23</v>
      </c>
      <c r="E304" s="283" t="s">
        <v>341</v>
      </c>
      <c r="F304" s="283"/>
      <c r="G304" s="285"/>
      <c r="H304" s="286"/>
      <c r="I304" s="287"/>
      <c r="J304" s="122" t="s">
        <v>1</v>
      </c>
      <c r="K304" s="121"/>
      <c r="L304" s="121"/>
      <c r="M304" s="120"/>
      <c r="N304" s="2"/>
      <c r="V304" s="56"/>
    </row>
    <row r="305" spans="1:22" ht="13.5" thickBot="1">
      <c r="A305" s="345"/>
      <c r="B305" s="134"/>
      <c r="C305" s="134"/>
      <c r="D305" s="119"/>
      <c r="E305" s="133" t="s">
        <v>4</v>
      </c>
      <c r="F305" s="132"/>
      <c r="G305" s="301"/>
      <c r="H305" s="302"/>
      <c r="I305" s="303"/>
      <c r="J305" s="122" t="s">
        <v>0</v>
      </c>
      <c r="K305" s="121"/>
      <c r="L305" s="121"/>
      <c r="M305" s="120"/>
      <c r="N305" s="2"/>
      <c r="V305" s="56"/>
    </row>
    <row r="306" spans="1:22" ht="24" thickTop="1" thickBot="1">
      <c r="A306" s="343">
        <f>A302+1</f>
        <v>73</v>
      </c>
      <c r="B306" s="131" t="s">
        <v>336</v>
      </c>
      <c r="C306" s="131" t="s">
        <v>338</v>
      </c>
      <c r="D306" s="131" t="s">
        <v>24</v>
      </c>
      <c r="E306" s="299" t="s">
        <v>340</v>
      </c>
      <c r="F306" s="299"/>
      <c r="G306" s="299" t="s">
        <v>332</v>
      </c>
      <c r="H306" s="300"/>
      <c r="I306" s="130"/>
      <c r="J306" s="129" t="s">
        <v>2</v>
      </c>
      <c r="K306" s="128"/>
      <c r="L306" s="128"/>
      <c r="M306" s="127"/>
      <c r="N306" s="2"/>
      <c r="V306" s="56"/>
    </row>
    <row r="307" spans="1:22" ht="13.5" thickBot="1">
      <c r="A307" s="344"/>
      <c r="B307" s="125"/>
      <c r="C307" s="125"/>
      <c r="D307" s="126"/>
      <c r="E307" s="125"/>
      <c r="F307" s="125"/>
      <c r="G307" s="293"/>
      <c r="H307" s="294"/>
      <c r="I307" s="295"/>
      <c r="J307" s="124" t="s">
        <v>2</v>
      </c>
      <c r="K307" s="124"/>
      <c r="L307" s="124"/>
      <c r="M307" s="123"/>
      <c r="N307" s="2"/>
      <c r="V307" s="56">
        <f>G307</f>
        <v>0</v>
      </c>
    </row>
    <row r="308" spans="1:22" ht="23.25" thickBot="1">
      <c r="A308" s="344"/>
      <c r="B308" s="92" t="s">
        <v>337</v>
      </c>
      <c r="C308" s="92" t="s">
        <v>339</v>
      </c>
      <c r="D308" s="92" t="s">
        <v>23</v>
      </c>
      <c r="E308" s="283" t="s">
        <v>341</v>
      </c>
      <c r="F308" s="283"/>
      <c r="G308" s="285"/>
      <c r="H308" s="286"/>
      <c r="I308" s="287"/>
      <c r="J308" s="122" t="s">
        <v>1</v>
      </c>
      <c r="K308" s="121"/>
      <c r="L308" s="121"/>
      <c r="M308" s="120"/>
      <c r="N308" s="2"/>
      <c r="V308" s="56"/>
    </row>
    <row r="309" spans="1:22" ht="13.5" thickBot="1">
      <c r="A309" s="345"/>
      <c r="B309" s="134"/>
      <c r="C309" s="134"/>
      <c r="D309" s="119"/>
      <c r="E309" s="133" t="s">
        <v>4</v>
      </c>
      <c r="F309" s="132"/>
      <c r="G309" s="301"/>
      <c r="H309" s="302"/>
      <c r="I309" s="303"/>
      <c r="J309" s="122" t="s">
        <v>0</v>
      </c>
      <c r="K309" s="121"/>
      <c r="L309" s="121"/>
      <c r="M309" s="120"/>
      <c r="N309" s="2"/>
      <c r="V309" s="56"/>
    </row>
    <row r="310" spans="1:22" ht="24" thickTop="1" thickBot="1">
      <c r="A310" s="343">
        <f>A306+1</f>
        <v>74</v>
      </c>
      <c r="B310" s="131" t="s">
        <v>336</v>
      </c>
      <c r="C310" s="131" t="s">
        <v>338</v>
      </c>
      <c r="D310" s="131" t="s">
        <v>24</v>
      </c>
      <c r="E310" s="299" t="s">
        <v>340</v>
      </c>
      <c r="F310" s="299"/>
      <c r="G310" s="299" t="s">
        <v>332</v>
      </c>
      <c r="H310" s="300"/>
      <c r="I310" s="130"/>
      <c r="J310" s="129" t="s">
        <v>2</v>
      </c>
      <c r="K310" s="128"/>
      <c r="L310" s="128"/>
      <c r="M310" s="127"/>
      <c r="N310" s="2"/>
      <c r="V310" s="56"/>
    </row>
    <row r="311" spans="1:22" ht="13.5" thickBot="1">
      <c r="A311" s="344"/>
      <c r="B311" s="125"/>
      <c r="C311" s="125"/>
      <c r="D311" s="126"/>
      <c r="E311" s="125"/>
      <c r="F311" s="125"/>
      <c r="G311" s="293"/>
      <c r="H311" s="294"/>
      <c r="I311" s="295"/>
      <c r="J311" s="124" t="s">
        <v>2</v>
      </c>
      <c r="K311" s="124"/>
      <c r="L311" s="124"/>
      <c r="M311" s="123"/>
      <c r="N311" s="2"/>
      <c r="V311" s="56">
        <f>G311</f>
        <v>0</v>
      </c>
    </row>
    <row r="312" spans="1:22" ht="23.25" thickBot="1">
      <c r="A312" s="344"/>
      <c r="B312" s="92" t="s">
        <v>337</v>
      </c>
      <c r="C312" s="92" t="s">
        <v>339</v>
      </c>
      <c r="D312" s="92" t="s">
        <v>23</v>
      </c>
      <c r="E312" s="283" t="s">
        <v>341</v>
      </c>
      <c r="F312" s="283"/>
      <c r="G312" s="285"/>
      <c r="H312" s="286"/>
      <c r="I312" s="287"/>
      <c r="J312" s="122" t="s">
        <v>1</v>
      </c>
      <c r="K312" s="121"/>
      <c r="L312" s="121"/>
      <c r="M312" s="120"/>
      <c r="N312" s="2"/>
      <c r="V312" s="56"/>
    </row>
    <row r="313" spans="1:22" ht="13.5" thickBot="1">
      <c r="A313" s="345"/>
      <c r="B313" s="134"/>
      <c r="C313" s="134"/>
      <c r="D313" s="119"/>
      <c r="E313" s="133" t="s">
        <v>4</v>
      </c>
      <c r="F313" s="132"/>
      <c r="G313" s="301"/>
      <c r="H313" s="302"/>
      <c r="I313" s="303"/>
      <c r="J313" s="122" t="s">
        <v>0</v>
      </c>
      <c r="K313" s="121"/>
      <c r="L313" s="121"/>
      <c r="M313" s="120"/>
      <c r="N313" s="2"/>
      <c r="V313" s="56"/>
    </row>
    <row r="314" spans="1:22" ht="24" thickTop="1" thickBot="1">
      <c r="A314" s="343">
        <f>A310+1</f>
        <v>75</v>
      </c>
      <c r="B314" s="131" t="s">
        <v>336</v>
      </c>
      <c r="C314" s="131" t="s">
        <v>338</v>
      </c>
      <c r="D314" s="131" t="s">
        <v>24</v>
      </c>
      <c r="E314" s="299" t="s">
        <v>340</v>
      </c>
      <c r="F314" s="299"/>
      <c r="G314" s="299" t="s">
        <v>332</v>
      </c>
      <c r="H314" s="300"/>
      <c r="I314" s="130"/>
      <c r="J314" s="129" t="s">
        <v>2</v>
      </c>
      <c r="K314" s="128"/>
      <c r="L314" s="128"/>
      <c r="M314" s="127"/>
      <c r="N314" s="2"/>
      <c r="V314" s="56"/>
    </row>
    <row r="315" spans="1:22" ht="13.5" thickBot="1">
      <c r="A315" s="344"/>
      <c r="B315" s="125"/>
      <c r="C315" s="125"/>
      <c r="D315" s="126"/>
      <c r="E315" s="125"/>
      <c r="F315" s="125"/>
      <c r="G315" s="293"/>
      <c r="H315" s="294"/>
      <c r="I315" s="295"/>
      <c r="J315" s="124" t="s">
        <v>2</v>
      </c>
      <c r="K315" s="124"/>
      <c r="L315" s="124"/>
      <c r="M315" s="123"/>
      <c r="N315" s="2"/>
      <c r="V315" s="56">
        <f>G315</f>
        <v>0</v>
      </c>
    </row>
    <row r="316" spans="1:22" ht="23.25" thickBot="1">
      <c r="A316" s="344"/>
      <c r="B316" s="92" t="s">
        <v>337</v>
      </c>
      <c r="C316" s="92" t="s">
        <v>339</v>
      </c>
      <c r="D316" s="92" t="s">
        <v>23</v>
      </c>
      <c r="E316" s="283" t="s">
        <v>341</v>
      </c>
      <c r="F316" s="283"/>
      <c r="G316" s="285"/>
      <c r="H316" s="286"/>
      <c r="I316" s="287"/>
      <c r="J316" s="122" t="s">
        <v>1</v>
      </c>
      <c r="K316" s="121"/>
      <c r="L316" s="121"/>
      <c r="M316" s="120"/>
      <c r="N316" s="2"/>
      <c r="V316" s="56"/>
    </row>
    <row r="317" spans="1:22" ht="13.5" thickBot="1">
      <c r="A317" s="345"/>
      <c r="B317" s="134"/>
      <c r="C317" s="134"/>
      <c r="D317" s="119"/>
      <c r="E317" s="133" t="s">
        <v>4</v>
      </c>
      <c r="F317" s="132"/>
      <c r="G317" s="301"/>
      <c r="H317" s="302"/>
      <c r="I317" s="303"/>
      <c r="J317" s="122" t="s">
        <v>0</v>
      </c>
      <c r="K317" s="121"/>
      <c r="L317" s="121"/>
      <c r="M317" s="120"/>
      <c r="N317" s="2"/>
      <c r="V317" s="56"/>
    </row>
    <row r="318" spans="1:22" ht="24" thickTop="1" thickBot="1">
      <c r="A318" s="343">
        <f>A314+1</f>
        <v>76</v>
      </c>
      <c r="B318" s="131" t="s">
        <v>336</v>
      </c>
      <c r="C318" s="131" t="s">
        <v>338</v>
      </c>
      <c r="D318" s="131" t="s">
        <v>24</v>
      </c>
      <c r="E318" s="299" t="s">
        <v>340</v>
      </c>
      <c r="F318" s="299"/>
      <c r="G318" s="299" t="s">
        <v>332</v>
      </c>
      <c r="H318" s="300"/>
      <c r="I318" s="130"/>
      <c r="J318" s="129" t="s">
        <v>2</v>
      </c>
      <c r="K318" s="128"/>
      <c r="L318" s="128"/>
      <c r="M318" s="127"/>
      <c r="N318" s="2"/>
      <c r="V318" s="56"/>
    </row>
    <row r="319" spans="1:22" ht="13.5" thickBot="1">
      <c r="A319" s="344"/>
      <c r="B319" s="125"/>
      <c r="C319" s="125"/>
      <c r="D319" s="126"/>
      <c r="E319" s="125"/>
      <c r="F319" s="125"/>
      <c r="G319" s="293"/>
      <c r="H319" s="294"/>
      <c r="I319" s="295"/>
      <c r="J319" s="124" t="s">
        <v>2</v>
      </c>
      <c r="K319" s="124"/>
      <c r="L319" s="124"/>
      <c r="M319" s="123"/>
      <c r="N319" s="2"/>
      <c r="V319" s="56">
        <f>G319</f>
        <v>0</v>
      </c>
    </row>
    <row r="320" spans="1:22" ht="23.25" thickBot="1">
      <c r="A320" s="344"/>
      <c r="B320" s="92" t="s">
        <v>337</v>
      </c>
      <c r="C320" s="92" t="s">
        <v>339</v>
      </c>
      <c r="D320" s="92" t="s">
        <v>23</v>
      </c>
      <c r="E320" s="283" t="s">
        <v>341</v>
      </c>
      <c r="F320" s="283"/>
      <c r="G320" s="285"/>
      <c r="H320" s="286"/>
      <c r="I320" s="287"/>
      <c r="J320" s="122" t="s">
        <v>1</v>
      </c>
      <c r="K320" s="121"/>
      <c r="L320" s="121"/>
      <c r="M320" s="120"/>
      <c r="N320" s="2"/>
      <c r="V320" s="56"/>
    </row>
    <row r="321" spans="1:22" ht="13.5" thickBot="1">
      <c r="A321" s="345"/>
      <c r="B321" s="134"/>
      <c r="C321" s="134"/>
      <c r="D321" s="119"/>
      <c r="E321" s="133" t="s">
        <v>4</v>
      </c>
      <c r="F321" s="132"/>
      <c r="G321" s="301"/>
      <c r="H321" s="302"/>
      <c r="I321" s="303"/>
      <c r="J321" s="122" t="s">
        <v>0</v>
      </c>
      <c r="K321" s="121"/>
      <c r="L321" s="121"/>
      <c r="M321" s="120"/>
      <c r="N321" s="2"/>
      <c r="V321" s="56"/>
    </row>
    <row r="322" spans="1:22" ht="24" thickTop="1" thickBot="1">
      <c r="A322" s="343">
        <f>A318+1</f>
        <v>77</v>
      </c>
      <c r="B322" s="131" t="s">
        <v>336</v>
      </c>
      <c r="C322" s="131" t="s">
        <v>338</v>
      </c>
      <c r="D322" s="131" t="s">
        <v>24</v>
      </c>
      <c r="E322" s="299" t="s">
        <v>340</v>
      </c>
      <c r="F322" s="299"/>
      <c r="G322" s="299" t="s">
        <v>332</v>
      </c>
      <c r="H322" s="300"/>
      <c r="I322" s="130"/>
      <c r="J322" s="129" t="s">
        <v>2</v>
      </c>
      <c r="K322" s="128"/>
      <c r="L322" s="128"/>
      <c r="M322" s="127"/>
      <c r="N322" s="2"/>
      <c r="V322" s="56"/>
    </row>
    <row r="323" spans="1:22" ht="13.5" thickBot="1">
      <c r="A323" s="344"/>
      <c r="B323" s="125"/>
      <c r="C323" s="125"/>
      <c r="D323" s="126"/>
      <c r="E323" s="125"/>
      <c r="F323" s="125"/>
      <c r="G323" s="293"/>
      <c r="H323" s="294"/>
      <c r="I323" s="295"/>
      <c r="J323" s="124" t="s">
        <v>2</v>
      </c>
      <c r="K323" s="124"/>
      <c r="L323" s="124"/>
      <c r="M323" s="123"/>
      <c r="N323" s="2"/>
      <c r="V323" s="56">
        <f>G323</f>
        <v>0</v>
      </c>
    </row>
    <row r="324" spans="1:22" ht="23.25" thickBot="1">
      <c r="A324" s="344"/>
      <c r="B324" s="92" t="s">
        <v>337</v>
      </c>
      <c r="C324" s="92" t="s">
        <v>339</v>
      </c>
      <c r="D324" s="92" t="s">
        <v>23</v>
      </c>
      <c r="E324" s="283" t="s">
        <v>341</v>
      </c>
      <c r="F324" s="283"/>
      <c r="G324" s="285"/>
      <c r="H324" s="286"/>
      <c r="I324" s="287"/>
      <c r="J324" s="122" t="s">
        <v>1</v>
      </c>
      <c r="K324" s="121"/>
      <c r="L324" s="121"/>
      <c r="M324" s="120"/>
      <c r="N324" s="2"/>
      <c r="V324" s="56"/>
    </row>
    <row r="325" spans="1:22" ht="13.5" thickBot="1">
      <c r="A325" s="345"/>
      <c r="B325" s="134"/>
      <c r="C325" s="134"/>
      <c r="D325" s="119"/>
      <c r="E325" s="133" t="s">
        <v>4</v>
      </c>
      <c r="F325" s="132"/>
      <c r="G325" s="301"/>
      <c r="H325" s="302"/>
      <c r="I325" s="303"/>
      <c r="J325" s="122" t="s">
        <v>0</v>
      </c>
      <c r="K325" s="121"/>
      <c r="L325" s="121"/>
      <c r="M325" s="120"/>
      <c r="N325" s="2"/>
      <c r="V325" s="56"/>
    </row>
    <row r="326" spans="1:22" ht="24" thickTop="1" thickBot="1">
      <c r="A326" s="343">
        <f>A322+1</f>
        <v>78</v>
      </c>
      <c r="B326" s="131" t="s">
        <v>336</v>
      </c>
      <c r="C326" s="131" t="s">
        <v>338</v>
      </c>
      <c r="D326" s="131" t="s">
        <v>24</v>
      </c>
      <c r="E326" s="299" t="s">
        <v>340</v>
      </c>
      <c r="F326" s="299"/>
      <c r="G326" s="299" t="s">
        <v>332</v>
      </c>
      <c r="H326" s="300"/>
      <c r="I326" s="130"/>
      <c r="J326" s="129" t="s">
        <v>2</v>
      </c>
      <c r="K326" s="128"/>
      <c r="L326" s="128"/>
      <c r="M326" s="127"/>
      <c r="N326" s="2"/>
      <c r="V326" s="56"/>
    </row>
    <row r="327" spans="1:22" ht="13.5" thickBot="1">
      <c r="A327" s="344"/>
      <c r="B327" s="125"/>
      <c r="C327" s="125"/>
      <c r="D327" s="126"/>
      <c r="E327" s="125"/>
      <c r="F327" s="125"/>
      <c r="G327" s="293"/>
      <c r="H327" s="294"/>
      <c r="I327" s="295"/>
      <c r="J327" s="124" t="s">
        <v>2</v>
      </c>
      <c r="K327" s="124"/>
      <c r="L327" s="124"/>
      <c r="M327" s="123"/>
      <c r="N327" s="2"/>
      <c r="V327" s="56">
        <f>G327</f>
        <v>0</v>
      </c>
    </row>
    <row r="328" spans="1:22" ht="23.25" thickBot="1">
      <c r="A328" s="344"/>
      <c r="B328" s="92" t="s">
        <v>337</v>
      </c>
      <c r="C328" s="92" t="s">
        <v>339</v>
      </c>
      <c r="D328" s="92" t="s">
        <v>23</v>
      </c>
      <c r="E328" s="283" t="s">
        <v>341</v>
      </c>
      <c r="F328" s="283"/>
      <c r="G328" s="285"/>
      <c r="H328" s="286"/>
      <c r="I328" s="287"/>
      <c r="J328" s="122" t="s">
        <v>1</v>
      </c>
      <c r="K328" s="121"/>
      <c r="L328" s="121"/>
      <c r="M328" s="120"/>
      <c r="N328" s="2"/>
      <c r="V328" s="56"/>
    </row>
    <row r="329" spans="1:22" ht="13.5" thickBot="1">
      <c r="A329" s="345"/>
      <c r="B329" s="134"/>
      <c r="C329" s="134"/>
      <c r="D329" s="119"/>
      <c r="E329" s="133" t="s">
        <v>4</v>
      </c>
      <c r="F329" s="132"/>
      <c r="G329" s="301"/>
      <c r="H329" s="302"/>
      <c r="I329" s="303"/>
      <c r="J329" s="122" t="s">
        <v>0</v>
      </c>
      <c r="K329" s="121"/>
      <c r="L329" s="121"/>
      <c r="M329" s="120"/>
      <c r="N329" s="2"/>
      <c r="V329" s="56"/>
    </row>
    <row r="330" spans="1:22" ht="24" thickTop="1" thickBot="1">
      <c r="A330" s="343">
        <f>A326+1</f>
        <v>79</v>
      </c>
      <c r="B330" s="131" t="s">
        <v>336</v>
      </c>
      <c r="C330" s="131" t="s">
        <v>338</v>
      </c>
      <c r="D330" s="131" t="s">
        <v>24</v>
      </c>
      <c r="E330" s="299" t="s">
        <v>340</v>
      </c>
      <c r="F330" s="299"/>
      <c r="G330" s="299" t="s">
        <v>332</v>
      </c>
      <c r="H330" s="300"/>
      <c r="I330" s="130"/>
      <c r="J330" s="129" t="s">
        <v>2</v>
      </c>
      <c r="K330" s="128"/>
      <c r="L330" s="128"/>
      <c r="M330" s="127"/>
      <c r="N330" s="2"/>
      <c r="V330" s="56"/>
    </row>
    <row r="331" spans="1:22" ht="13.5" thickBot="1">
      <c r="A331" s="344"/>
      <c r="B331" s="125"/>
      <c r="C331" s="125"/>
      <c r="D331" s="126"/>
      <c r="E331" s="125"/>
      <c r="F331" s="125"/>
      <c r="G331" s="293"/>
      <c r="H331" s="294"/>
      <c r="I331" s="295"/>
      <c r="J331" s="124" t="s">
        <v>2</v>
      </c>
      <c r="K331" s="124"/>
      <c r="L331" s="124"/>
      <c r="M331" s="123"/>
      <c r="N331" s="2"/>
      <c r="V331" s="56">
        <f>G331</f>
        <v>0</v>
      </c>
    </row>
    <row r="332" spans="1:22" ht="23.25" thickBot="1">
      <c r="A332" s="344"/>
      <c r="B332" s="92" t="s">
        <v>337</v>
      </c>
      <c r="C332" s="92" t="s">
        <v>339</v>
      </c>
      <c r="D332" s="92" t="s">
        <v>23</v>
      </c>
      <c r="E332" s="283" t="s">
        <v>341</v>
      </c>
      <c r="F332" s="283"/>
      <c r="G332" s="285"/>
      <c r="H332" s="286"/>
      <c r="I332" s="287"/>
      <c r="J332" s="122" t="s">
        <v>1</v>
      </c>
      <c r="K332" s="121"/>
      <c r="L332" s="121"/>
      <c r="M332" s="120"/>
      <c r="N332" s="2"/>
      <c r="V332" s="56"/>
    </row>
    <row r="333" spans="1:22" ht="13.5" thickBot="1">
      <c r="A333" s="345"/>
      <c r="B333" s="134"/>
      <c r="C333" s="134"/>
      <c r="D333" s="119"/>
      <c r="E333" s="133" t="s">
        <v>4</v>
      </c>
      <c r="F333" s="132"/>
      <c r="G333" s="301"/>
      <c r="H333" s="302"/>
      <c r="I333" s="303"/>
      <c r="J333" s="122" t="s">
        <v>0</v>
      </c>
      <c r="K333" s="121"/>
      <c r="L333" s="121"/>
      <c r="M333" s="120"/>
      <c r="N333" s="2"/>
      <c r="V333" s="56"/>
    </row>
    <row r="334" spans="1:22" ht="24" thickTop="1" thickBot="1">
      <c r="A334" s="343">
        <f>A330+1</f>
        <v>80</v>
      </c>
      <c r="B334" s="131" t="s">
        <v>336</v>
      </c>
      <c r="C334" s="131" t="s">
        <v>338</v>
      </c>
      <c r="D334" s="131" t="s">
        <v>24</v>
      </c>
      <c r="E334" s="299" t="s">
        <v>340</v>
      </c>
      <c r="F334" s="299"/>
      <c r="G334" s="299" t="s">
        <v>332</v>
      </c>
      <c r="H334" s="300"/>
      <c r="I334" s="130"/>
      <c r="J334" s="129" t="s">
        <v>2</v>
      </c>
      <c r="K334" s="128"/>
      <c r="L334" s="128"/>
      <c r="M334" s="127"/>
      <c r="N334" s="2"/>
      <c r="V334" s="56"/>
    </row>
    <row r="335" spans="1:22" ht="13.5" thickBot="1">
      <c r="A335" s="344"/>
      <c r="B335" s="125"/>
      <c r="C335" s="125"/>
      <c r="D335" s="126"/>
      <c r="E335" s="125"/>
      <c r="F335" s="125"/>
      <c r="G335" s="293"/>
      <c r="H335" s="294"/>
      <c r="I335" s="295"/>
      <c r="J335" s="124" t="s">
        <v>2</v>
      </c>
      <c r="K335" s="124"/>
      <c r="L335" s="124"/>
      <c r="M335" s="123"/>
      <c r="N335" s="2"/>
      <c r="V335" s="56">
        <f>G335</f>
        <v>0</v>
      </c>
    </row>
    <row r="336" spans="1:22" ht="23.25" thickBot="1">
      <c r="A336" s="344"/>
      <c r="B336" s="92" t="s">
        <v>337</v>
      </c>
      <c r="C336" s="92" t="s">
        <v>339</v>
      </c>
      <c r="D336" s="92" t="s">
        <v>23</v>
      </c>
      <c r="E336" s="283" t="s">
        <v>341</v>
      </c>
      <c r="F336" s="283"/>
      <c r="G336" s="285"/>
      <c r="H336" s="286"/>
      <c r="I336" s="287"/>
      <c r="J336" s="122" t="s">
        <v>1</v>
      </c>
      <c r="K336" s="121"/>
      <c r="L336" s="121"/>
      <c r="M336" s="120"/>
      <c r="N336" s="2"/>
      <c r="V336" s="56"/>
    </row>
    <row r="337" spans="1:22" ht="13.5" thickBot="1">
      <c r="A337" s="345"/>
      <c r="B337" s="134"/>
      <c r="C337" s="134"/>
      <c r="D337" s="119"/>
      <c r="E337" s="133" t="s">
        <v>4</v>
      </c>
      <c r="F337" s="132"/>
      <c r="G337" s="301"/>
      <c r="H337" s="302"/>
      <c r="I337" s="303"/>
      <c r="J337" s="122" t="s">
        <v>0</v>
      </c>
      <c r="K337" s="121"/>
      <c r="L337" s="121"/>
      <c r="M337" s="120"/>
      <c r="N337" s="2"/>
      <c r="V337" s="56"/>
    </row>
    <row r="338" spans="1:22" ht="24" thickTop="1" thickBot="1">
      <c r="A338" s="343">
        <f>A334+1</f>
        <v>81</v>
      </c>
      <c r="B338" s="131" t="s">
        <v>336</v>
      </c>
      <c r="C338" s="131" t="s">
        <v>338</v>
      </c>
      <c r="D338" s="131" t="s">
        <v>24</v>
      </c>
      <c r="E338" s="299" t="s">
        <v>340</v>
      </c>
      <c r="F338" s="299"/>
      <c r="G338" s="299" t="s">
        <v>332</v>
      </c>
      <c r="H338" s="300"/>
      <c r="I338" s="130"/>
      <c r="J338" s="129" t="s">
        <v>2</v>
      </c>
      <c r="K338" s="128"/>
      <c r="L338" s="128"/>
      <c r="M338" s="127"/>
      <c r="N338" s="2"/>
      <c r="V338" s="56"/>
    </row>
    <row r="339" spans="1:22" ht="13.5" thickBot="1">
      <c r="A339" s="344"/>
      <c r="B339" s="125"/>
      <c r="C339" s="125"/>
      <c r="D339" s="126"/>
      <c r="E339" s="125"/>
      <c r="F339" s="125"/>
      <c r="G339" s="293"/>
      <c r="H339" s="294"/>
      <c r="I339" s="295"/>
      <c r="J339" s="124" t="s">
        <v>2</v>
      </c>
      <c r="K339" s="124"/>
      <c r="L339" s="124"/>
      <c r="M339" s="123"/>
      <c r="N339" s="2"/>
      <c r="V339" s="56">
        <f>G339</f>
        <v>0</v>
      </c>
    </row>
    <row r="340" spans="1:22" ht="23.25" thickBot="1">
      <c r="A340" s="344"/>
      <c r="B340" s="92" t="s">
        <v>337</v>
      </c>
      <c r="C340" s="92" t="s">
        <v>339</v>
      </c>
      <c r="D340" s="92" t="s">
        <v>23</v>
      </c>
      <c r="E340" s="283" t="s">
        <v>341</v>
      </c>
      <c r="F340" s="283"/>
      <c r="G340" s="285"/>
      <c r="H340" s="286"/>
      <c r="I340" s="287"/>
      <c r="J340" s="122" t="s">
        <v>1</v>
      </c>
      <c r="K340" s="121"/>
      <c r="L340" s="121"/>
      <c r="M340" s="120"/>
      <c r="N340" s="2"/>
      <c r="V340" s="56"/>
    </row>
    <row r="341" spans="1:22" ht="13.5" thickBot="1">
      <c r="A341" s="345"/>
      <c r="B341" s="134"/>
      <c r="C341" s="134"/>
      <c r="D341" s="119"/>
      <c r="E341" s="133" t="s">
        <v>4</v>
      </c>
      <c r="F341" s="132"/>
      <c r="G341" s="301"/>
      <c r="H341" s="302"/>
      <c r="I341" s="303"/>
      <c r="J341" s="122" t="s">
        <v>0</v>
      </c>
      <c r="K341" s="121"/>
      <c r="L341" s="121"/>
      <c r="M341" s="120"/>
      <c r="N341" s="2"/>
      <c r="V341" s="56"/>
    </row>
    <row r="342" spans="1:22" ht="24" thickTop="1" thickBot="1">
      <c r="A342" s="343">
        <f>A338+1</f>
        <v>82</v>
      </c>
      <c r="B342" s="131" t="s">
        <v>336</v>
      </c>
      <c r="C342" s="131" t="s">
        <v>338</v>
      </c>
      <c r="D342" s="131" t="s">
        <v>24</v>
      </c>
      <c r="E342" s="299" t="s">
        <v>340</v>
      </c>
      <c r="F342" s="299"/>
      <c r="G342" s="299" t="s">
        <v>332</v>
      </c>
      <c r="H342" s="300"/>
      <c r="I342" s="130"/>
      <c r="J342" s="129" t="s">
        <v>2</v>
      </c>
      <c r="K342" s="128"/>
      <c r="L342" s="128"/>
      <c r="M342" s="127"/>
      <c r="N342" s="2"/>
      <c r="V342" s="56"/>
    </row>
    <row r="343" spans="1:22" ht="13.5" thickBot="1">
      <c r="A343" s="344"/>
      <c r="B343" s="125"/>
      <c r="C343" s="125"/>
      <c r="D343" s="126"/>
      <c r="E343" s="125"/>
      <c r="F343" s="125"/>
      <c r="G343" s="293"/>
      <c r="H343" s="294"/>
      <c r="I343" s="295"/>
      <c r="J343" s="124" t="s">
        <v>2</v>
      </c>
      <c r="K343" s="124"/>
      <c r="L343" s="124"/>
      <c r="M343" s="123"/>
      <c r="N343" s="2"/>
      <c r="V343" s="56">
        <f>G343</f>
        <v>0</v>
      </c>
    </row>
    <row r="344" spans="1:22" ht="23.25" thickBot="1">
      <c r="A344" s="344"/>
      <c r="B344" s="92" t="s">
        <v>337</v>
      </c>
      <c r="C344" s="92" t="s">
        <v>339</v>
      </c>
      <c r="D344" s="92" t="s">
        <v>23</v>
      </c>
      <c r="E344" s="283" t="s">
        <v>341</v>
      </c>
      <c r="F344" s="283"/>
      <c r="G344" s="285"/>
      <c r="H344" s="286"/>
      <c r="I344" s="287"/>
      <c r="J344" s="122" t="s">
        <v>1</v>
      </c>
      <c r="K344" s="121"/>
      <c r="L344" s="121"/>
      <c r="M344" s="120"/>
      <c r="N344" s="2"/>
      <c r="V344" s="56"/>
    </row>
    <row r="345" spans="1:22" ht="13.5" thickBot="1">
      <c r="A345" s="345"/>
      <c r="B345" s="134"/>
      <c r="C345" s="134"/>
      <c r="D345" s="119"/>
      <c r="E345" s="133" t="s">
        <v>4</v>
      </c>
      <c r="F345" s="132"/>
      <c r="G345" s="301"/>
      <c r="H345" s="302"/>
      <c r="I345" s="303"/>
      <c r="J345" s="122" t="s">
        <v>0</v>
      </c>
      <c r="K345" s="121"/>
      <c r="L345" s="121"/>
      <c r="M345" s="120"/>
      <c r="N345" s="2"/>
      <c r="V345" s="56"/>
    </row>
    <row r="346" spans="1:22" ht="24" thickTop="1" thickBot="1">
      <c r="A346" s="343">
        <f>A342+1</f>
        <v>83</v>
      </c>
      <c r="B346" s="131" t="s">
        <v>336</v>
      </c>
      <c r="C346" s="131" t="s">
        <v>338</v>
      </c>
      <c r="D346" s="131" t="s">
        <v>24</v>
      </c>
      <c r="E346" s="299" t="s">
        <v>340</v>
      </c>
      <c r="F346" s="299"/>
      <c r="G346" s="299" t="s">
        <v>332</v>
      </c>
      <c r="H346" s="300"/>
      <c r="I346" s="130"/>
      <c r="J346" s="129" t="s">
        <v>2</v>
      </c>
      <c r="K346" s="128"/>
      <c r="L346" s="128"/>
      <c r="M346" s="127"/>
      <c r="N346" s="2"/>
      <c r="V346" s="56"/>
    </row>
    <row r="347" spans="1:22" ht="13.5" thickBot="1">
      <c r="A347" s="344"/>
      <c r="B347" s="125"/>
      <c r="C347" s="125"/>
      <c r="D347" s="126"/>
      <c r="E347" s="125"/>
      <c r="F347" s="125"/>
      <c r="G347" s="293"/>
      <c r="H347" s="294"/>
      <c r="I347" s="295"/>
      <c r="J347" s="124" t="s">
        <v>2</v>
      </c>
      <c r="K347" s="124"/>
      <c r="L347" s="124"/>
      <c r="M347" s="123"/>
      <c r="N347" s="2"/>
      <c r="V347" s="56">
        <f>G347</f>
        <v>0</v>
      </c>
    </row>
    <row r="348" spans="1:22" ht="23.25" thickBot="1">
      <c r="A348" s="344"/>
      <c r="B348" s="92" t="s">
        <v>337</v>
      </c>
      <c r="C348" s="92" t="s">
        <v>339</v>
      </c>
      <c r="D348" s="92" t="s">
        <v>23</v>
      </c>
      <c r="E348" s="283" t="s">
        <v>341</v>
      </c>
      <c r="F348" s="283"/>
      <c r="G348" s="285"/>
      <c r="H348" s="286"/>
      <c r="I348" s="287"/>
      <c r="J348" s="122" t="s">
        <v>1</v>
      </c>
      <c r="K348" s="121"/>
      <c r="L348" s="121"/>
      <c r="M348" s="120"/>
      <c r="N348" s="2"/>
      <c r="V348" s="56"/>
    </row>
    <row r="349" spans="1:22" ht="13.5" thickBot="1">
      <c r="A349" s="345"/>
      <c r="B349" s="134"/>
      <c r="C349" s="134"/>
      <c r="D349" s="119"/>
      <c r="E349" s="133" t="s">
        <v>4</v>
      </c>
      <c r="F349" s="132"/>
      <c r="G349" s="301"/>
      <c r="H349" s="302"/>
      <c r="I349" s="303"/>
      <c r="J349" s="122" t="s">
        <v>0</v>
      </c>
      <c r="K349" s="121"/>
      <c r="L349" s="121"/>
      <c r="M349" s="120"/>
      <c r="N349" s="2"/>
      <c r="V349" s="56"/>
    </row>
    <row r="350" spans="1:22" ht="24" thickTop="1" thickBot="1">
      <c r="A350" s="343">
        <f>A346+1</f>
        <v>84</v>
      </c>
      <c r="B350" s="131" t="s">
        <v>336</v>
      </c>
      <c r="C350" s="131" t="s">
        <v>338</v>
      </c>
      <c r="D350" s="131" t="s">
        <v>24</v>
      </c>
      <c r="E350" s="299" t="s">
        <v>340</v>
      </c>
      <c r="F350" s="299"/>
      <c r="G350" s="299" t="s">
        <v>332</v>
      </c>
      <c r="H350" s="300"/>
      <c r="I350" s="130"/>
      <c r="J350" s="129" t="s">
        <v>2</v>
      </c>
      <c r="K350" s="128"/>
      <c r="L350" s="128"/>
      <c r="M350" s="127"/>
      <c r="N350" s="2"/>
      <c r="V350" s="56"/>
    </row>
    <row r="351" spans="1:22" ht="13.5" thickBot="1">
      <c r="A351" s="344"/>
      <c r="B351" s="125"/>
      <c r="C351" s="125"/>
      <c r="D351" s="126"/>
      <c r="E351" s="125"/>
      <c r="F351" s="125"/>
      <c r="G351" s="293"/>
      <c r="H351" s="294"/>
      <c r="I351" s="295"/>
      <c r="J351" s="124" t="s">
        <v>2</v>
      </c>
      <c r="K351" s="124"/>
      <c r="L351" s="124"/>
      <c r="M351" s="123"/>
      <c r="N351" s="2"/>
      <c r="V351" s="56">
        <f>G351</f>
        <v>0</v>
      </c>
    </row>
    <row r="352" spans="1:22" ht="23.25" thickBot="1">
      <c r="A352" s="344"/>
      <c r="B352" s="92" t="s">
        <v>337</v>
      </c>
      <c r="C352" s="92" t="s">
        <v>339</v>
      </c>
      <c r="D352" s="92" t="s">
        <v>23</v>
      </c>
      <c r="E352" s="283" t="s">
        <v>341</v>
      </c>
      <c r="F352" s="283"/>
      <c r="G352" s="285"/>
      <c r="H352" s="286"/>
      <c r="I352" s="287"/>
      <c r="J352" s="122" t="s">
        <v>1</v>
      </c>
      <c r="K352" s="121"/>
      <c r="L352" s="121"/>
      <c r="M352" s="120"/>
      <c r="N352" s="2"/>
      <c r="V352" s="56"/>
    </row>
    <row r="353" spans="1:22" ht="13.5" thickBot="1">
      <c r="A353" s="345"/>
      <c r="B353" s="134"/>
      <c r="C353" s="134"/>
      <c r="D353" s="119"/>
      <c r="E353" s="133" t="s">
        <v>4</v>
      </c>
      <c r="F353" s="132"/>
      <c r="G353" s="301"/>
      <c r="H353" s="302"/>
      <c r="I353" s="303"/>
      <c r="J353" s="122" t="s">
        <v>0</v>
      </c>
      <c r="K353" s="121"/>
      <c r="L353" s="121"/>
      <c r="M353" s="120"/>
      <c r="N353" s="2"/>
      <c r="V353" s="56"/>
    </row>
    <row r="354" spans="1:22" ht="24" thickTop="1" thickBot="1">
      <c r="A354" s="343">
        <f>A350+1</f>
        <v>85</v>
      </c>
      <c r="B354" s="131" t="s">
        <v>336</v>
      </c>
      <c r="C354" s="131" t="s">
        <v>338</v>
      </c>
      <c r="D354" s="131" t="s">
        <v>24</v>
      </c>
      <c r="E354" s="299" t="s">
        <v>340</v>
      </c>
      <c r="F354" s="299"/>
      <c r="G354" s="299" t="s">
        <v>332</v>
      </c>
      <c r="H354" s="300"/>
      <c r="I354" s="130"/>
      <c r="J354" s="129" t="s">
        <v>2</v>
      </c>
      <c r="K354" s="128"/>
      <c r="L354" s="128"/>
      <c r="M354" s="127"/>
      <c r="N354" s="2"/>
      <c r="V354" s="56"/>
    </row>
    <row r="355" spans="1:22" ht="13.5" thickBot="1">
      <c r="A355" s="344"/>
      <c r="B355" s="125"/>
      <c r="C355" s="125"/>
      <c r="D355" s="126"/>
      <c r="E355" s="125"/>
      <c r="F355" s="125"/>
      <c r="G355" s="293"/>
      <c r="H355" s="294"/>
      <c r="I355" s="295"/>
      <c r="J355" s="124" t="s">
        <v>2</v>
      </c>
      <c r="K355" s="124"/>
      <c r="L355" s="124"/>
      <c r="M355" s="123"/>
      <c r="N355" s="2"/>
      <c r="V355" s="56">
        <f>G355</f>
        <v>0</v>
      </c>
    </row>
    <row r="356" spans="1:22" ht="23.25" thickBot="1">
      <c r="A356" s="344"/>
      <c r="B356" s="92" t="s">
        <v>337</v>
      </c>
      <c r="C356" s="92" t="s">
        <v>339</v>
      </c>
      <c r="D356" s="92" t="s">
        <v>23</v>
      </c>
      <c r="E356" s="283" t="s">
        <v>341</v>
      </c>
      <c r="F356" s="283"/>
      <c r="G356" s="285"/>
      <c r="H356" s="286"/>
      <c r="I356" s="287"/>
      <c r="J356" s="122" t="s">
        <v>1</v>
      </c>
      <c r="K356" s="121"/>
      <c r="L356" s="121"/>
      <c r="M356" s="120"/>
      <c r="N356" s="2"/>
      <c r="V356" s="56"/>
    </row>
    <row r="357" spans="1:22" ht="13.5" thickBot="1">
      <c r="A357" s="345"/>
      <c r="B357" s="134"/>
      <c r="C357" s="134"/>
      <c r="D357" s="119"/>
      <c r="E357" s="133" t="s">
        <v>4</v>
      </c>
      <c r="F357" s="132"/>
      <c r="G357" s="301"/>
      <c r="H357" s="302"/>
      <c r="I357" s="303"/>
      <c r="J357" s="122" t="s">
        <v>0</v>
      </c>
      <c r="K357" s="121"/>
      <c r="L357" s="121"/>
      <c r="M357" s="120"/>
      <c r="N357" s="2"/>
      <c r="V357" s="56"/>
    </row>
    <row r="358" spans="1:22" ht="24" thickTop="1" thickBot="1">
      <c r="A358" s="343">
        <f>A354+1</f>
        <v>86</v>
      </c>
      <c r="B358" s="131" t="s">
        <v>336</v>
      </c>
      <c r="C358" s="131" t="s">
        <v>338</v>
      </c>
      <c r="D358" s="131" t="s">
        <v>24</v>
      </c>
      <c r="E358" s="299" t="s">
        <v>340</v>
      </c>
      <c r="F358" s="299"/>
      <c r="G358" s="299" t="s">
        <v>332</v>
      </c>
      <c r="H358" s="300"/>
      <c r="I358" s="130"/>
      <c r="J358" s="129" t="s">
        <v>2</v>
      </c>
      <c r="K358" s="128"/>
      <c r="L358" s="128"/>
      <c r="M358" s="127"/>
      <c r="N358" s="2"/>
      <c r="V358" s="56"/>
    </row>
    <row r="359" spans="1:22" ht="13.5" thickBot="1">
      <c r="A359" s="344"/>
      <c r="B359" s="125"/>
      <c r="C359" s="125"/>
      <c r="D359" s="126"/>
      <c r="E359" s="125"/>
      <c r="F359" s="125"/>
      <c r="G359" s="293"/>
      <c r="H359" s="294"/>
      <c r="I359" s="295"/>
      <c r="J359" s="124" t="s">
        <v>2</v>
      </c>
      <c r="K359" s="124"/>
      <c r="L359" s="124"/>
      <c r="M359" s="123"/>
      <c r="N359" s="2"/>
      <c r="V359" s="56">
        <f>G359</f>
        <v>0</v>
      </c>
    </row>
    <row r="360" spans="1:22" ht="23.25" thickBot="1">
      <c r="A360" s="344"/>
      <c r="B360" s="92" t="s">
        <v>337</v>
      </c>
      <c r="C360" s="92" t="s">
        <v>339</v>
      </c>
      <c r="D360" s="92" t="s">
        <v>23</v>
      </c>
      <c r="E360" s="283" t="s">
        <v>341</v>
      </c>
      <c r="F360" s="283"/>
      <c r="G360" s="285"/>
      <c r="H360" s="286"/>
      <c r="I360" s="287"/>
      <c r="J360" s="122" t="s">
        <v>1</v>
      </c>
      <c r="K360" s="121"/>
      <c r="L360" s="121"/>
      <c r="M360" s="120"/>
      <c r="N360" s="2"/>
      <c r="V360" s="56"/>
    </row>
    <row r="361" spans="1:22" ht="13.5" thickBot="1">
      <c r="A361" s="345"/>
      <c r="B361" s="134"/>
      <c r="C361" s="134"/>
      <c r="D361" s="119"/>
      <c r="E361" s="133" t="s">
        <v>4</v>
      </c>
      <c r="F361" s="132"/>
      <c r="G361" s="301"/>
      <c r="H361" s="302"/>
      <c r="I361" s="303"/>
      <c r="J361" s="122" t="s">
        <v>0</v>
      </c>
      <c r="K361" s="121"/>
      <c r="L361" s="121"/>
      <c r="M361" s="120"/>
      <c r="N361" s="2"/>
      <c r="V361" s="56"/>
    </row>
    <row r="362" spans="1:22" ht="24" thickTop="1" thickBot="1">
      <c r="A362" s="343">
        <f>A358+1</f>
        <v>87</v>
      </c>
      <c r="B362" s="131" t="s">
        <v>336</v>
      </c>
      <c r="C362" s="131" t="s">
        <v>338</v>
      </c>
      <c r="D362" s="131" t="s">
        <v>24</v>
      </c>
      <c r="E362" s="299" t="s">
        <v>340</v>
      </c>
      <c r="F362" s="299"/>
      <c r="G362" s="299" t="s">
        <v>332</v>
      </c>
      <c r="H362" s="300"/>
      <c r="I362" s="130"/>
      <c r="J362" s="129" t="s">
        <v>2</v>
      </c>
      <c r="K362" s="128"/>
      <c r="L362" s="128"/>
      <c r="M362" s="127"/>
      <c r="N362" s="2"/>
      <c r="V362" s="56"/>
    </row>
    <row r="363" spans="1:22" ht="13.5" thickBot="1">
      <c r="A363" s="344"/>
      <c r="B363" s="125"/>
      <c r="C363" s="125"/>
      <c r="D363" s="126"/>
      <c r="E363" s="125"/>
      <c r="F363" s="125"/>
      <c r="G363" s="293"/>
      <c r="H363" s="294"/>
      <c r="I363" s="295"/>
      <c r="J363" s="124" t="s">
        <v>2</v>
      </c>
      <c r="K363" s="124"/>
      <c r="L363" s="124"/>
      <c r="M363" s="123"/>
      <c r="N363" s="2"/>
      <c r="V363" s="56">
        <f>G363</f>
        <v>0</v>
      </c>
    </row>
    <row r="364" spans="1:22" ht="23.25" thickBot="1">
      <c r="A364" s="344"/>
      <c r="B364" s="92" t="s">
        <v>337</v>
      </c>
      <c r="C364" s="92" t="s">
        <v>339</v>
      </c>
      <c r="D364" s="92" t="s">
        <v>23</v>
      </c>
      <c r="E364" s="283" t="s">
        <v>341</v>
      </c>
      <c r="F364" s="283"/>
      <c r="G364" s="285"/>
      <c r="H364" s="286"/>
      <c r="I364" s="287"/>
      <c r="J364" s="122" t="s">
        <v>1</v>
      </c>
      <c r="K364" s="121"/>
      <c r="L364" s="121"/>
      <c r="M364" s="120"/>
      <c r="N364" s="2"/>
      <c r="V364" s="56"/>
    </row>
    <row r="365" spans="1:22" ht="13.5" thickBot="1">
      <c r="A365" s="345"/>
      <c r="B365" s="134"/>
      <c r="C365" s="134"/>
      <c r="D365" s="119"/>
      <c r="E365" s="133" t="s">
        <v>4</v>
      </c>
      <c r="F365" s="132"/>
      <c r="G365" s="301"/>
      <c r="H365" s="302"/>
      <c r="I365" s="303"/>
      <c r="J365" s="122" t="s">
        <v>0</v>
      </c>
      <c r="K365" s="121"/>
      <c r="L365" s="121"/>
      <c r="M365" s="120"/>
      <c r="N365" s="2"/>
      <c r="V365" s="56"/>
    </row>
    <row r="366" spans="1:22" ht="24" thickTop="1" thickBot="1">
      <c r="A366" s="343">
        <f>A362+1</f>
        <v>88</v>
      </c>
      <c r="B366" s="131" t="s">
        <v>336</v>
      </c>
      <c r="C366" s="131" t="s">
        <v>338</v>
      </c>
      <c r="D366" s="131" t="s">
        <v>24</v>
      </c>
      <c r="E366" s="299" t="s">
        <v>340</v>
      </c>
      <c r="F366" s="299"/>
      <c r="G366" s="299" t="s">
        <v>332</v>
      </c>
      <c r="H366" s="300"/>
      <c r="I366" s="130"/>
      <c r="J366" s="129" t="s">
        <v>2</v>
      </c>
      <c r="K366" s="128"/>
      <c r="L366" s="128"/>
      <c r="M366" s="127"/>
      <c r="N366" s="2"/>
      <c r="V366" s="56"/>
    </row>
    <row r="367" spans="1:22" ht="13.5" thickBot="1">
      <c r="A367" s="344"/>
      <c r="B367" s="125"/>
      <c r="C367" s="125"/>
      <c r="D367" s="126"/>
      <c r="E367" s="125"/>
      <c r="F367" s="125"/>
      <c r="G367" s="293"/>
      <c r="H367" s="294"/>
      <c r="I367" s="295"/>
      <c r="J367" s="124" t="s">
        <v>2</v>
      </c>
      <c r="K367" s="124"/>
      <c r="L367" s="124"/>
      <c r="M367" s="123"/>
      <c r="N367" s="2"/>
      <c r="V367" s="56">
        <f>G367</f>
        <v>0</v>
      </c>
    </row>
    <row r="368" spans="1:22" ht="23.25" thickBot="1">
      <c r="A368" s="344"/>
      <c r="B368" s="92" t="s">
        <v>337</v>
      </c>
      <c r="C368" s="92" t="s">
        <v>339</v>
      </c>
      <c r="D368" s="92" t="s">
        <v>23</v>
      </c>
      <c r="E368" s="283" t="s">
        <v>341</v>
      </c>
      <c r="F368" s="283"/>
      <c r="G368" s="285"/>
      <c r="H368" s="286"/>
      <c r="I368" s="287"/>
      <c r="J368" s="122" t="s">
        <v>1</v>
      </c>
      <c r="K368" s="121"/>
      <c r="L368" s="121"/>
      <c r="M368" s="120"/>
      <c r="N368" s="2"/>
      <c r="V368" s="56"/>
    </row>
    <row r="369" spans="1:22" ht="13.5" thickBot="1">
      <c r="A369" s="345"/>
      <c r="B369" s="134"/>
      <c r="C369" s="134"/>
      <c r="D369" s="119"/>
      <c r="E369" s="133" t="s">
        <v>4</v>
      </c>
      <c r="F369" s="132"/>
      <c r="G369" s="301"/>
      <c r="H369" s="302"/>
      <c r="I369" s="303"/>
      <c r="J369" s="122" t="s">
        <v>0</v>
      </c>
      <c r="K369" s="121"/>
      <c r="L369" s="121"/>
      <c r="M369" s="120"/>
      <c r="N369" s="2"/>
      <c r="V369" s="56"/>
    </row>
    <row r="370" spans="1:22" ht="24" thickTop="1" thickBot="1">
      <c r="A370" s="343">
        <f>A366+1</f>
        <v>89</v>
      </c>
      <c r="B370" s="131" t="s">
        <v>336</v>
      </c>
      <c r="C370" s="131" t="s">
        <v>338</v>
      </c>
      <c r="D370" s="131" t="s">
        <v>24</v>
      </c>
      <c r="E370" s="299" t="s">
        <v>340</v>
      </c>
      <c r="F370" s="299"/>
      <c r="G370" s="299" t="s">
        <v>332</v>
      </c>
      <c r="H370" s="300"/>
      <c r="I370" s="130"/>
      <c r="J370" s="129" t="s">
        <v>2</v>
      </c>
      <c r="K370" s="128"/>
      <c r="L370" s="128"/>
      <c r="M370" s="127"/>
      <c r="N370" s="2"/>
      <c r="V370" s="56"/>
    </row>
    <row r="371" spans="1:22" ht="13.5" thickBot="1">
      <c r="A371" s="344"/>
      <c r="B371" s="125"/>
      <c r="C371" s="125"/>
      <c r="D371" s="126"/>
      <c r="E371" s="125"/>
      <c r="F371" s="125"/>
      <c r="G371" s="293"/>
      <c r="H371" s="294"/>
      <c r="I371" s="295"/>
      <c r="J371" s="124" t="s">
        <v>2</v>
      </c>
      <c r="K371" s="124"/>
      <c r="L371" s="124"/>
      <c r="M371" s="123"/>
      <c r="N371" s="2"/>
      <c r="V371" s="56">
        <f>G371</f>
        <v>0</v>
      </c>
    </row>
    <row r="372" spans="1:22" ht="23.25" thickBot="1">
      <c r="A372" s="344"/>
      <c r="B372" s="92" t="s">
        <v>337</v>
      </c>
      <c r="C372" s="92" t="s">
        <v>339</v>
      </c>
      <c r="D372" s="92" t="s">
        <v>23</v>
      </c>
      <c r="E372" s="283" t="s">
        <v>341</v>
      </c>
      <c r="F372" s="283"/>
      <c r="G372" s="285"/>
      <c r="H372" s="286"/>
      <c r="I372" s="287"/>
      <c r="J372" s="122" t="s">
        <v>1</v>
      </c>
      <c r="K372" s="121"/>
      <c r="L372" s="121"/>
      <c r="M372" s="120"/>
      <c r="N372" s="2"/>
      <c r="V372" s="56"/>
    </row>
    <row r="373" spans="1:22" ht="13.5" thickBot="1">
      <c r="A373" s="345"/>
      <c r="B373" s="134"/>
      <c r="C373" s="134"/>
      <c r="D373" s="119"/>
      <c r="E373" s="133" t="s">
        <v>4</v>
      </c>
      <c r="F373" s="132"/>
      <c r="G373" s="301"/>
      <c r="H373" s="302"/>
      <c r="I373" s="303"/>
      <c r="J373" s="122" t="s">
        <v>0</v>
      </c>
      <c r="K373" s="121"/>
      <c r="L373" s="121"/>
      <c r="M373" s="120"/>
      <c r="N373" s="2"/>
      <c r="V373" s="56"/>
    </row>
    <row r="374" spans="1:22" ht="24" thickTop="1" thickBot="1">
      <c r="A374" s="343">
        <f>A370+1</f>
        <v>90</v>
      </c>
      <c r="B374" s="131" t="s">
        <v>336</v>
      </c>
      <c r="C374" s="131" t="s">
        <v>338</v>
      </c>
      <c r="D374" s="131" t="s">
        <v>24</v>
      </c>
      <c r="E374" s="299" t="s">
        <v>340</v>
      </c>
      <c r="F374" s="299"/>
      <c r="G374" s="299" t="s">
        <v>332</v>
      </c>
      <c r="H374" s="300"/>
      <c r="I374" s="130"/>
      <c r="J374" s="129" t="s">
        <v>2</v>
      </c>
      <c r="K374" s="128"/>
      <c r="L374" s="128"/>
      <c r="M374" s="127"/>
      <c r="N374" s="2"/>
      <c r="V374" s="56"/>
    </row>
    <row r="375" spans="1:22" ht="13.5" thickBot="1">
      <c r="A375" s="344"/>
      <c r="B375" s="125"/>
      <c r="C375" s="125"/>
      <c r="D375" s="126"/>
      <c r="E375" s="125"/>
      <c r="F375" s="125"/>
      <c r="G375" s="293"/>
      <c r="H375" s="294"/>
      <c r="I375" s="295"/>
      <c r="J375" s="124" t="s">
        <v>2</v>
      </c>
      <c r="K375" s="124"/>
      <c r="L375" s="124"/>
      <c r="M375" s="123"/>
      <c r="N375" s="2"/>
      <c r="V375" s="56">
        <f>G375</f>
        <v>0</v>
      </c>
    </row>
    <row r="376" spans="1:22" ht="23.25" thickBot="1">
      <c r="A376" s="344"/>
      <c r="B376" s="92" t="s">
        <v>337</v>
      </c>
      <c r="C376" s="92" t="s">
        <v>339</v>
      </c>
      <c r="D376" s="92" t="s">
        <v>23</v>
      </c>
      <c r="E376" s="283" t="s">
        <v>341</v>
      </c>
      <c r="F376" s="283"/>
      <c r="G376" s="285"/>
      <c r="H376" s="286"/>
      <c r="I376" s="287"/>
      <c r="J376" s="122" t="s">
        <v>1</v>
      </c>
      <c r="K376" s="121"/>
      <c r="L376" s="121"/>
      <c r="M376" s="120"/>
      <c r="N376" s="2"/>
      <c r="V376" s="56"/>
    </row>
    <row r="377" spans="1:22" ht="13.5" thickBot="1">
      <c r="A377" s="345"/>
      <c r="B377" s="134"/>
      <c r="C377" s="134"/>
      <c r="D377" s="119"/>
      <c r="E377" s="133" t="s">
        <v>4</v>
      </c>
      <c r="F377" s="132"/>
      <c r="G377" s="301"/>
      <c r="H377" s="302"/>
      <c r="I377" s="303"/>
      <c r="J377" s="122" t="s">
        <v>0</v>
      </c>
      <c r="K377" s="121"/>
      <c r="L377" s="121"/>
      <c r="M377" s="120"/>
      <c r="N377" s="2"/>
      <c r="V377" s="56"/>
    </row>
    <row r="378" spans="1:22" ht="24" thickTop="1" thickBot="1">
      <c r="A378" s="343">
        <f>A374+1</f>
        <v>91</v>
      </c>
      <c r="B378" s="131" t="s">
        <v>336</v>
      </c>
      <c r="C378" s="131" t="s">
        <v>338</v>
      </c>
      <c r="D378" s="131" t="s">
        <v>24</v>
      </c>
      <c r="E378" s="299" t="s">
        <v>340</v>
      </c>
      <c r="F378" s="299"/>
      <c r="G378" s="299" t="s">
        <v>332</v>
      </c>
      <c r="H378" s="300"/>
      <c r="I378" s="130"/>
      <c r="J378" s="129" t="s">
        <v>2</v>
      </c>
      <c r="K378" s="128"/>
      <c r="L378" s="128"/>
      <c r="M378" s="127"/>
      <c r="N378" s="2"/>
      <c r="V378" s="56"/>
    </row>
    <row r="379" spans="1:22" ht="13.5" thickBot="1">
      <c r="A379" s="344"/>
      <c r="B379" s="125"/>
      <c r="C379" s="125"/>
      <c r="D379" s="126"/>
      <c r="E379" s="125"/>
      <c r="F379" s="125"/>
      <c r="G379" s="293"/>
      <c r="H379" s="294"/>
      <c r="I379" s="295"/>
      <c r="J379" s="124" t="s">
        <v>2</v>
      </c>
      <c r="K379" s="124"/>
      <c r="L379" s="124"/>
      <c r="M379" s="123"/>
      <c r="N379" s="2"/>
      <c r="V379" s="56">
        <f>G379</f>
        <v>0</v>
      </c>
    </row>
    <row r="380" spans="1:22" ht="23.25" thickBot="1">
      <c r="A380" s="344"/>
      <c r="B380" s="92" t="s">
        <v>337</v>
      </c>
      <c r="C380" s="92" t="s">
        <v>339</v>
      </c>
      <c r="D380" s="92" t="s">
        <v>23</v>
      </c>
      <c r="E380" s="283" t="s">
        <v>341</v>
      </c>
      <c r="F380" s="283"/>
      <c r="G380" s="285"/>
      <c r="H380" s="286"/>
      <c r="I380" s="287"/>
      <c r="J380" s="122" t="s">
        <v>1</v>
      </c>
      <c r="K380" s="121"/>
      <c r="L380" s="121"/>
      <c r="M380" s="120"/>
      <c r="N380" s="2"/>
      <c r="V380" s="56"/>
    </row>
    <row r="381" spans="1:22" ht="13.5" thickBot="1">
      <c r="A381" s="345"/>
      <c r="B381" s="134"/>
      <c r="C381" s="134"/>
      <c r="D381" s="119"/>
      <c r="E381" s="133" t="s">
        <v>4</v>
      </c>
      <c r="F381" s="132"/>
      <c r="G381" s="301"/>
      <c r="H381" s="302"/>
      <c r="I381" s="303"/>
      <c r="J381" s="122" t="s">
        <v>0</v>
      </c>
      <c r="K381" s="121"/>
      <c r="L381" s="121"/>
      <c r="M381" s="120"/>
      <c r="N381" s="2"/>
      <c r="V381" s="56"/>
    </row>
    <row r="382" spans="1:22" ht="24" thickTop="1" thickBot="1">
      <c r="A382" s="343">
        <f>A378+1</f>
        <v>92</v>
      </c>
      <c r="B382" s="131" t="s">
        <v>336</v>
      </c>
      <c r="C382" s="131" t="s">
        <v>338</v>
      </c>
      <c r="D382" s="131" t="s">
        <v>24</v>
      </c>
      <c r="E382" s="299" t="s">
        <v>340</v>
      </c>
      <c r="F382" s="299"/>
      <c r="G382" s="299" t="s">
        <v>332</v>
      </c>
      <c r="H382" s="300"/>
      <c r="I382" s="130"/>
      <c r="J382" s="129" t="s">
        <v>2</v>
      </c>
      <c r="K382" s="128"/>
      <c r="L382" s="128"/>
      <c r="M382" s="127"/>
      <c r="N382" s="2"/>
      <c r="V382" s="56"/>
    </row>
    <row r="383" spans="1:22" ht="13.5" thickBot="1">
      <c r="A383" s="344"/>
      <c r="B383" s="125"/>
      <c r="C383" s="125"/>
      <c r="D383" s="126"/>
      <c r="E383" s="125"/>
      <c r="F383" s="125"/>
      <c r="G383" s="293"/>
      <c r="H383" s="294"/>
      <c r="I383" s="295"/>
      <c r="J383" s="124" t="s">
        <v>2</v>
      </c>
      <c r="K383" s="124"/>
      <c r="L383" s="124"/>
      <c r="M383" s="123"/>
      <c r="N383" s="2"/>
      <c r="V383" s="56">
        <f>G383</f>
        <v>0</v>
      </c>
    </row>
    <row r="384" spans="1:22" ht="23.25" thickBot="1">
      <c r="A384" s="344"/>
      <c r="B384" s="92" t="s">
        <v>337</v>
      </c>
      <c r="C384" s="92" t="s">
        <v>339</v>
      </c>
      <c r="D384" s="92" t="s">
        <v>23</v>
      </c>
      <c r="E384" s="283" t="s">
        <v>341</v>
      </c>
      <c r="F384" s="283"/>
      <c r="G384" s="285"/>
      <c r="H384" s="286"/>
      <c r="I384" s="287"/>
      <c r="J384" s="122" t="s">
        <v>1</v>
      </c>
      <c r="K384" s="121"/>
      <c r="L384" s="121"/>
      <c r="M384" s="120"/>
      <c r="N384" s="2"/>
      <c r="V384" s="56"/>
    </row>
    <row r="385" spans="1:22" ht="13.5" thickBot="1">
      <c r="A385" s="345"/>
      <c r="B385" s="134"/>
      <c r="C385" s="134"/>
      <c r="D385" s="119"/>
      <c r="E385" s="133" t="s">
        <v>4</v>
      </c>
      <c r="F385" s="132"/>
      <c r="G385" s="301"/>
      <c r="H385" s="302"/>
      <c r="I385" s="303"/>
      <c r="J385" s="122" t="s">
        <v>0</v>
      </c>
      <c r="K385" s="121"/>
      <c r="L385" s="121"/>
      <c r="M385" s="120"/>
      <c r="N385" s="2"/>
      <c r="V385" s="56"/>
    </row>
    <row r="386" spans="1:22" ht="24" thickTop="1" thickBot="1">
      <c r="A386" s="343">
        <f>A382+1</f>
        <v>93</v>
      </c>
      <c r="B386" s="131" t="s">
        <v>336</v>
      </c>
      <c r="C386" s="131" t="s">
        <v>338</v>
      </c>
      <c r="D386" s="131" t="s">
        <v>24</v>
      </c>
      <c r="E386" s="299" t="s">
        <v>340</v>
      </c>
      <c r="F386" s="299"/>
      <c r="G386" s="299" t="s">
        <v>332</v>
      </c>
      <c r="H386" s="300"/>
      <c r="I386" s="130"/>
      <c r="J386" s="129" t="s">
        <v>2</v>
      </c>
      <c r="K386" s="128"/>
      <c r="L386" s="128"/>
      <c r="M386" s="127"/>
      <c r="N386" s="2"/>
      <c r="V386" s="56"/>
    </row>
    <row r="387" spans="1:22" ht="13.5" thickBot="1">
      <c r="A387" s="344"/>
      <c r="B387" s="125"/>
      <c r="C387" s="125"/>
      <c r="D387" s="126"/>
      <c r="E387" s="125"/>
      <c r="F387" s="125"/>
      <c r="G387" s="293"/>
      <c r="H387" s="294"/>
      <c r="I387" s="295"/>
      <c r="J387" s="124" t="s">
        <v>2</v>
      </c>
      <c r="K387" s="124"/>
      <c r="L387" s="124"/>
      <c r="M387" s="123"/>
      <c r="N387" s="2"/>
      <c r="V387" s="56">
        <f>G387</f>
        <v>0</v>
      </c>
    </row>
    <row r="388" spans="1:22" ht="23.25" thickBot="1">
      <c r="A388" s="344"/>
      <c r="B388" s="92" t="s">
        <v>337</v>
      </c>
      <c r="C388" s="92" t="s">
        <v>339</v>
      </c>
      <c r="D388" s="92" t="s">
        <v>23</v>
      </c>
      <c r="E388" s="283" t="s">
        <v>341</v>
      </c>
      <c r="F388" s="283"/>
      <c r="G388" s="285"/>
      <c r="H388" s="286"/>
      <c r="I388" s="287"/>
      <c r="J388" s="122" t="s">
        <v>1</v>
      </c>
      <c r="K388" s="121"/>
      <c r="L388" s="121"/>
      <c r="M388" s="120"/>
      <c r="N388" s="2"/>
      <c r="V388" s="56"/>
    </row>
    <row r="389" spans="1:22" ht="13.5" thickBot="1">
      <c r="A389" s="345"/>
      <c r="B389" s="134"/>
      <c r="C389" s="134"/>
      <c r="D389" s="119"/>
      <c r="E389" s="133" t="s">
        <v>4</v>
      </c>
      <c r="F389" s="132"/>
      <c r="G389" s="301"/>
      <c r="H389" s="302"/>
      <c r="I389" s="303"/>
      <c r="J389" s="122" t="s">
        <v>0</v>
      </c>
      <c r="K389" s="121"/>
      <c r="L389" s="121"/>
      <c r="M389" s="120"/>
      <c r="N389" s="2"/>
      <c r="V389" s="56"/>
    </row>
    <row r="390" spans="1:22" ht="24" thickTop="1" thickBot="1">
      <c r="A390" s="343">
        <f>A386+1</f>
        <v>94</v>
      </c>
      <c r="B390" s="131" t="s">
        <v>336</v>
      </c>
      <c r="C390" s="131" t="s">
        <v>338</v>
      </c>
      <c r="D390" s="131" t="s">
        <v>24</v>
      </c>
      <c r="E390" s="299" t="s">
        <v>340</v>
      </c>
      <c r="F390" s="299"/>
      <c r="G390" s="299" t="s">
        <v>332</v>
      </c>
      <c r="H390" s="300"/>
      <c r="I390" s="130"/>
      <c r="J390" s="129" t="s">
        <v>2</v>
      </c>
      <c r="K390" s="128"/>
      <c r="L390" s="128"/>
      <c r="M390" s="127"/>
      <c r="N390" s="2"/>
      <c r="V390" s="56"/>
    </row>
    <row r="391" spans="1:22" ht="13.5" thickBot="1">
      <c r="A391" s="344"/>
      <c r="B391" s="125"/>
      <c r="C391" s="125"/>
      <c r="D391" s="126"/>
      <c r="E391" s="125"/>
      <c r="F391" s="125"/>
      <c r="G391" s="293"/>
      <c r="H391" s="294"/>
      <c r="I391" s="295"/>
      <c r="J391" s="124" t="s">
        <v>2</v>
      </c>
      <c r="K391" s="124"/>
      <c r="L391" s="124"/>
      <c r="M391" s="123"/>
      <c r="N391" s="2"/>
      <c r="V391" s="56">
        <f>G391</f>
        <v>0</v>
      </c>
    </row>
    <row r="392" spans="1:22" ht="23.25" thickBot="1">
      <c r="A392" s="344"/>
      <c r="B392" s="92" t="s">
        <v>337</v>
      </c>
      <c r="C392" s="92" t="s">
        <v>339</v>
      </c>
      <c r="D392" s="92" t="s">
        <v>23</v>
      </c>
      <c r="E392" s="283" t="s">
        <v>341</v>
      </c>
      <c r="F392" s="283"/>
      <c r="G392" s="285"/>
      <c r="H392" s="286"/>
      <c r="I392" s="287"/>
      <c r="J392" s="122" t="s">
        <v>1</v>
      </c>
      <c r="K392" s="121"/>
      <c r="L392" s="121"/>
      <c r="M392" s="120"/>
      <c r="N392" s="2"/>
      <c r="V392" s="56"/>
    </row>
    <row r="393" spans="1:22" ht="13.5" thickBot="1">
      <c r="A393" s="345"/>
      <c r="B393" s="134"/>
      <c r="C393" s="134"/>
      <c r="D393" s="119"/>
      <c r="E393" s="133" t="s">
        <v>4</v>
      </c>
      <c r="F393" s="132"/>
      <c r="G393" s="301"/>
      <c r="H393" s="302"/>
      <c r="I393" s="303"/>
      <c r="J393" s="122" t="s">
        <v>0</v>
      </c>
      <c r="K393" s="121"/>
      <c r="L393" s="121"/>
      <c r="M393" s="120"/>
      <c r="N393" s="2"/>
      <c r="V393" s="56"/>
    </row>
    <row r="394" spans="1:22" ht="24" thickTop="1" thickBot="1">
      <c r="A394" s="343">
        <f>A390+1</f>
        <v>95</v>
      </c>
      <c r="B394" s="131" t="s">
        <v>336</v>
      </c>
      <c r="C394" s="131" t="s">
        <v>338</v>
      </c>
      <c r="D394" s="131" t="s">
        <v>24</v>
      </c>
      <c r="E394" s="299" t="s">
        <v>340</v>
      </c>
      <c r="F394" s="299"/>
      <c r="G394" s="299" t="s">
        <v>332</v>
      </c>
      <c r="H394" s="300"/>
      <c r="I394" s="130"/>
      <c r="J394" s="129" t="s">
        <v>2</v>
      </c>
      <c r="K394" s="128"/>
      <c r="L394" s="128"/>
      <c r="M394" s="127"/>
      <c r="N394" s="2"/>
      <c r="V394" s="56"/>
    </row>
    <row r="395" spans="1:22" ht="13.5" thickBot="1">
      <c r="A395" s="344"/>
      <c r="B395" s="125"/>
      <c r="C395" s="125"/>
      <c r="D395" s="126"/>
      <c r="E395" s="125"/>
      <c r="F395" s="125"/>
      <c r="G395" s="293"/>
      <c r="H395" s="294"/>
      <c r="I395" s="295"/>
      <c r="J395" s="124" t="s">
        <v>2</v>
      </c>
      <c r="K395" s="124"/>
      <c r="L395" s="124"/>
      <c r="M395" s="123"/>
      <c r="N395" s="2"/>
      <c r="V395" s="56">
        <f>G395</f>
        <v>0</v>
      </c>
    </row>
    <row r="396" spans="1:22" ht="23.25" thickBot="1">
      <c r="A396" s="344"/>
      <c r="B396" s="92" t="s">
        <v>337</v>
      </c>
      <c r="C396" s="92" t="s">
        <v>339</v>
      </c>
      <c r="D396" s="92" t="s">
        <v>23</v>
      </c>
      <c r="E396" s="283" t="s">
        <v>341</v>
      </c>
      <c r="F396" s="283"/>
      <c r="G396" s="285"/>
      <c r="H396" s="286"/>
      <c r="I396" s="287"/>
      <c r="J396" s="122" t="s">
        <v>1</v>
      </c>
      <c r="K396" s="121"/>
      <c r="L396" s="121"/>
      <c r="M396" s="120"/>
      <c r="N396" s="2"/>
      <c r="V396" s="56"/>
    </row>
    <row r="397" spans="1:22" ht="13.5" thickBot="1">
      <c r="A397" s="345"/>
      <c r="B397" s="134"/>
      <c r="C397" s="134"/>
      <c r="D397" s="119"/>
      <c r="E397" s="133" t="s">
        <v>4</v>
      </c>
      <c r="F397" s="132"/>
      <c r="G397" s="301"/>
      <c r="H397" s="302"/>
      <c r="I397" s="303"/>
      <c r="J397" s="122" t="s">
        <v>0</v>
      </c>
      <c r="K397" s="121"/>
      <c r="L397" s="121"/>
      <c r="M397" s="120"/>
      <c r="N397" s="2"/>
      <c r="V397" s="56"/>
    </row>
    <row r="398" spans="1:22" ht="24" thickTop="1" thickBot="1">
      <c r="A398" s="343">
        <f>A394+1</f>
        <v>96</v>
      </c>
      <c r="B398" s="131" t="s">
        <v>336</v>
      </c>
      <c r="C398" s="131" t="s">
        <v>338</v>
      </c>
      <c r="D398" s="131" t="s">
        <v>24</v>
      </c>
      <c r="E398" s="299" t="s">
        <v>340</v>
      </c>
      <c r="F398" s="299"/>
      <c r="G398" s="299" t="s">
        <v>332</v>
      </c>
      <c r="H398" s="300"/>
      <c r="I398" s="130"/>
      <c r="J398" s="129" t="s">
        <v>2</v>
      </c>
      <c r="K398" s="128"/>
      <c r="L398" s="128"/>
      <c r="M398" s="127"/>
      <c r="N398" s="2"/>
      <c r="V398" s="56"/>
    </row>
    <row r="399" spans="1:22" ht="13.5" thickBot="1">
      <c r="A399" s="344"/>
      <c r="B399" s="125"/>
      <c r="C399" s="125"/>
      <c r="D399" s="126"/>
      <c r="E399" s="125"/>
      <c r="F399" s="125"/>
      <c r="G399" s="293"/>
      <c r="H399" s="294"/>
      <c r="I399" s="295"/>
      <c r="J399" s="124" t="s">
        <v>2</v>
      </c>
      <c r="K399" s="124"/>
      <c r="L399" s="124"/>
      <c r="M399" s="123"/>
      <c r="N399" s="2"/>
      <c r="V399" s="56">
        <f>G399</f>
        <v>0</v>
      </c>
    </row>
    <row r="400" spans="1:22" ht="23.25" thickBot="1">
      <c r="A400" s="344"/>
      <c r="B400" s="92" t="s">
        <v>337</v>
      </c>
      <c r="C400" s="92" t="s">
        <v>339</v>
      </c>
      <c r="D400" s="92" t="s">
        <v>23</v>
      </c>
      <c r="E400" s="283" t="s">
        <v>341</v>
      </c>
      <c r="F400" s="283"/>
      <c r="G400" s="285"/>
      <c r="H400" s="286"/>
      <c r="I400" s="287"/>
      <c r="J400" s="122" t="s">
        <v>1</v>
      </c>
      <c r="K400" s="121"/>
      <c r="L400" s="121"/>
      <c r="M400" s="120"/>
      <c r="N400" s="2"/>
      <c r="V400" s="56"/>
    </row>
    <row r="401" spans="1:22" ht="13.5" thickBot="1">
      <c r="A401" s="345"/>
      <c r="B401" s="134"/>
      <c r="C401" s="134"/>
      <c r="D401" s="119"/>
      <c r="E401" s="133" t="s">
        <v>4</v>
      </c>
      <c r="F401" s="132"/>
      <c r="G401" s="301"/>
      <c r="H401" s="302"/>
      <c r="I401" s="303"/>
      <c r="J401" s="122" t="s">
        <v>0</v>
      </c>
      <c r="K401" s="121"/>
      <c r="L401" s="121"/>
      <c r="M401" s="120"/>
      <c r="N401" s="2"/>
      <c r="V401" s="56"/>
    </row>
    <row r="402" spans="1:22" ht="24" thickTop="1" thickBot="1">
      <c r="A402" s="343">
        <f>A398+1</f>
        <v>97</v>
      </c>
      <c r="B402" s="131" t="s">
        <v>336</v>
      </c>
      <c r="C402" s="131" t="s">
        <v>338</v>
      </c>
      <c r="D402" s="131" t="s">
        <v>24</v>
      </c>
      <c r="E402" s="299" t="s">
        <v>340</v>
      </c>
      <c r="F402" s="299"/>
      <c r="G402" s="299" t="s">
        <v>332</v>
      </c>
      <c r="H402" s="300"/>
      <c r="I402" s="130"/>
      <c r="J402" s="129" t="s">
        <v>2</v>
      </c>
      <c r="K402" s="128"/>
      <c r="L402" s="128"/>
      <c r="M402" s="127"/>
      <c r="N402" s="2"/>
      <c r="V402" s="56"/>
    </row>
    <row r="403" spans="1:22" ht="13.5" thickBot="1">
      <c r="A403" s="344"/>
      <c r="B403" s="125"/>
      <c r="C403" s="125"/>
      <c r="D403" s="126"/>
      <c r="E403" s="125"/>
      <c r="F403" s="125"/>
      <c r="G403" s="293"/>
      <c r="H403" s="294"/>
      <c r="I403" s="295"/>
      <c r="J403" s="124" t="s">
        <v>2</v>
      </c>
      <c r="K403" s="124"/>
      <c r="L403" s="124"/>
      <c r="M403" s="123"/>
      <c r="N403" s="2"/>
      <c r="V403" s="56">
        <f>G403</f>
        <v>0</v>
      </c>
    </row>
    <row r="404" spans="1:22" ht="23.25" thickBot="1">
      <c r="A404" s="344"/>
      <c r="B404" s="92" t="s">
        <v>337</v>
      </c>
      <c r="C404" s="92" t="s">
        <v>339</v>
      </c>
      <c r="D404" s="92" t="s">
        <v>23</v>
      </c>
      <c r="E404" s="283" t="s">
        <v>341</v>
      </c>
      <c r="F404" s="283"/>
      <c r="G404" s="285"/>
      <c r="H404" s="286"/>
      <c r="I404" s="287"/>
      <c r="J404" s="122" t="s">
        <v>1</v>
      </c>
      <c r="K404" s="121"/>
      <c r="L404" s="121"/>
      <c r="M404" s="120"/>
      <c r="N404" s="2"/>
      <c r="V404" s="56"/>
    </row>
    <row r="405" spans="1:22" ht="13.5" thickBot="1">
      <c r="A405" s="345"/>
      <c r="B405" s="134"/>
      <c r="C405" s="134"/>
      <c r="D405" s="119"/>
      <c r="E405" s="133" t="s">
        <v>4</v>
      </c>
      <c r="F405" s="132"/>
      <c r="G405" s="301"/>
      <c r="H405" s="302"/>
      <c r="I405" s="303"/>
      <c r="J405" s="122" t="s">
        <v>0</v>
      </c>
      <c r="K405" s="121"/>
      <c r="L405" s="121"/>
      <c r="M405" s="120"/>
      <c r="N405" s="2"/>
      <c r="V405" s="56"/>
    </row>
    <row r="406" spans="1:22" ht="24" thickTop="1" thickBot="1">
      <c r="A406" s="343">
        <f>A402+1</f>
        <v>98</v>
      </c>
      <c r="B406" s="131" t="s">
        <v>336</v>
      </c>
      <c r="C406" s="131" t="s">
        <v>338</v>
      </c>
      <c r="D406" s="131" t="s">
        <v>24</v>
      </c>
      <c r="E406" s="299" t="s">
        <v>340</v>
      </c>
      <c r="F406" s="299"/>
      <c r="G406" s="299" t="s">
        <v>332</v>
      </c>
      <c r="H406" s="300"/>
      <c r="I406" s="130"/>
      <c r="J406" s="129" t="s">
        <v>2</v>
      </c>
      <c r="K406" s="128"/>
      <c r="L406" s="128"/>
      <c r="M406" s="127"/>
      <c r="N406" s="2"/>
      <c r="V406" s="56"/>
    </row>
    <row r="407" spans="1:22" ht="13.5" thickBot="1">
      <c r="A407" s="344"/>
      <c r="B407" s="125"/>
      <c r="C407" s="125"/>
      <c r="D407" s="126"/>
      <c r="E407" s="125"/>
      <c r="F407" s="125"/>
      <c r="G407" s="293"/>
      <c r="H407" s="294"/>
      <c r="I407" s="295"/>
      <c r="J407" s="124" t="s">
        <v>2</v>
      </c>
      <c r="K407" s="124"/>
      <c r="L407" s="124"/>
      <c r="M407" s="123"/>
      <c r="N407" s="2"/>
      <c r="V407" s="56">
        <f>G407</f>
        <v>0</v>
      </c>
    </row>
    <row r="408" spans="1:22" ht="23.25" thickBot="1">
      <c r="A408" s="344"/>
      <c r="B408" s="92" t="s">
        <v>337</v>
      </c>
      <c r="C408" s="92" t="s">
        <v>339</v>
      </c>
      <c r="D408" s="92" t="s">
        <v>23</v>
      </c>
      <c r="E408" s="283" t="s">
        <v>341</v>
      </c>
      <c r="F408" s="283"/>
      <c r="G408" s="285"/>
      <c r="H408" s="286"/>
      <c r="I408" s="287"/>
      <c r="J408" s="122" t="s">
        <v>1</v>
      </c>
      <c r="K408" s="121"/>
      <c r="L408" s="121"/>
      <c r="M408" s="120"/>
      <c r="N408" s="2"/>
      <c r="V408" s="56"/>
    </row>
    <row r="409" spans="1:22" ht="13.5" thickBot="1">
      <c r="A409" s="345"/>
      <c r="B409" s="134"/>
      <c r="C409" s="134"/>
      <c r="D409" s="119"/>
      <c r="E409" s="133" t="s">
        <v>4</v>
      </c>
      <c r="F409" s="132"/>
      <c r="G409" s="301"/>
      <c r="H409" s="302"/>
      <c r="I409" s="303"/>
      <c r="J409" s="122" t="s">
        <v>0</v>
      </c>
      <c r="K409" s="121"/>
      <c r="L409" s="121"/>
      <c r="M409" s="120"/>
      <c r="N409" s="2"/>
      <c r="V409" s="56"/>
    </row>
    <row r="410" spans="1:22" ht="24" thickTop="1" thickBot="1">
      <c r="A410" s="343">
        <f>A406+1</f>
        <v>99</v>
      </c>
      <c r="B410" s="131" t="s">
        <v>336</v>
      </c>
      <c r="C410" s="131" t="s">
        <v>338</v>
      </c>
      <c r="D410" s="131" t="s">
        <v>24</v>
      </c>
      <c r="E410" s="299" t="s">
        <v>340</v>
      </c>
      <c r="F410" s="299"/>
      <c r="G410" s="299" t="s">
        <v>332</v>
      </c>
      <c r="H410" s="300"/>
      <c r="I410" s="130"/>
      <c r="J410" s="129" t="s">
        <v>2</v>
      </c>
      <c r="K410" s="128"/>
      <c r="L410" s="128"/>
      <c r="M410" s="127"/>
      <c r="N410" s="2"/>
      <c r="V410" s="56"/>
    </row>
    <row r="411" spans="1:22" ht="13.5" thickBot="1">
      <c r="A411" s="344"/>
      <c r="B411" s="125"/>
      <c r="C411" s="125"/>
      <c r="D411" s="126"/>
      <c r="E411" s="125"/>
      <c r="F411" s="125"/>
      <c r="G411" s="293"/>
      <c r="H411" s="294"/>
      <c r="I411" s="295"/>
      <c r="J411" s="124" t="s">
        <v>2</v>
      </c>
      <c r="K411" s="124"/>
      <c r="L411" s="124"/>
      <c r="M411" s="123"/>
      <c r="N411" s="2"/>
      <c r="V411" s="56">
        <f>G411</f>
        <v>0</v>
      </c>
    </row>
    <row r="412" spans="1:22" ht="23.25" thickBot="1">
      <c r="A412" s="344"/>
      <c r="B412" s="92" t="s">
        <v>337</v>
      </c>
      <c r="C412" s="92" t="s">
        <v>339</v>
      </c>
      <c r="D412" s="92" t="s">
        <v>23</v>
      </c>
      <c r="E412" s="283" t="s">
        <v>341</v>
      </c>
      <c r="F412" s="283"/>
      <c r="G412" s="285"/>
      <c r="H412" s="286"/>
      <c r="I412" s="287"/>
      <c r="J412" s="122" t="s">
        <v>1</v>
      </c>
      <c r="K412" s="121"/>
      <c r="L412" s="121"/>
      <c r="M412" s="120"/>
      <c r="N412" s="2"/>
      <c r="V412" s="56"/>
    </row>
    <row r="413" spans="1:22" ht="13.5" thickBot="1">
      <c r="A413" s="345"/>
      <c r="B413" s="134"/>
      <c r="C413" s="134"/>
      <c r="D413" s="119"/>
      <c r="E413" s="133" t="s">
        <v>4</v>
      </c>
      <c r="F413" s="132"/>
      <c r="G413" s="301"/>
      <c r="H413" s="302"/>
      <c r="I413" s="303"/>
      <c r="J413" s="122" t="s">
        <v>0</v>
      </c>
      <c r="K413" s="121"/>
      <c r="L413" s="121"/>
      <c r="M413" s="120"/>
      <c r="N413" s="2"/>
      <c r="V413" s="56"/>
    </row>
    <row r="414" spans="1:22" ht="24" thickTop="1" thickBot="1">
      <c r="A414" s="343">
        <f>A410+1</f>
        <v>100</v>
      </c>
      <c r="B414" s="131" t="s">
        <v>336</v>
      </c>
      <c r="C414" s="131" t="s">
        <v>338</v>
      </c>
      <c r="D414" s="131" t="s">
        <v>24</v>
      </c>
      <c r="E414" s="299" t="s">
        <v>340</v>
      </c>
      <c r="F414" s="299"/>
      <c r="G414" s="299" t="s">
        <v>332</v>
      </c>
      <c r="H414" s="300"/>
      <c r="I414" s="130"/>
      <c r="J414" s="129" t="s">
        <v>2</v>
      </c>
      <c r="K414" s="128"/>
      <c r="L414" s="128"/>
      <c r="M414" s="127"/>
      <c r="N414" s="2"/>
      <c r="V414" s="56"/>
    </row>
    <row r="415" spans="1:22" ht="13.5" thickBot="1">
      <c r="A415" s="344"/>
      <c r="B415" s="125"/>
      <c r="C415" s="125"/>
      <c r="D415" s="126"/>
      <c r="E415" s="125"/>
      <c r="F415" s="125"/>
      <c r="G415" s="293"/>
      <c r="H415" s="294"/>
      <c r="I415" s="295"/>
      <c r="J415" s="124" t="s">
        <v>2</v>
      </c>
      <c r="K415" s="124"/>
      <c r="L415" s="124"/>
      <c r="M415" s="123"/>
      <c r="N415" s="2"/>
      <c r="V415" s="56">
        <f>G415</f>
        <v>0</v>
      </c>
    </row>
    <row r="416" spans="1:22" ht="23.25" thickBot="1">
      <c r="A416" s="344"/>
      <c r="B416" s="92" t="s">
        <v>337</v>
      </c>
      <c r="C416" s="92" t="s">
        <v>339</v>
      </c>
      <c r="D416" s="92" t="s">
        <v>23</v>
      </c>
      <c r="E416" s="283" t="s">
        <v>341</v>
      </c>
      <c r="F416" s="283"/>
      <c r="G416" s="285"/>
      <c r="H416" s="286"/>
      <c r="I416" s="287"/>
      <c r="J416" s="122" t="s">
        <v>1</v>
      </c>
      <c r="K416" s="121"/>
      <c r="L416" s="121"/>
      <c r="M416" s="120"/>
      <c r="N416" s="2"/>
    </row>
    <row r="417" spans="1:17" ht="13.5" thickBot="1">
      <c r="A417" s="345"/>
      <c r="B417" s="119"/>
      <c r="C417" s="119"/>
      <c r="D417" s="119"/>
      <c r="E417" s="118" t="s">
        <v>4</v>
      </c>
      <c r="F417" s="117"/>
      <c r="G417" s="301"/>
      <c r="H417" s="302"/>
      <c r="I417" s="303"/>
      <c r="J417" s="116" t="s">
        <v>0</v>
      </c>
      <c r="K417" s="115"/>
      <c r="L417" s="115"/>
      <c r="M417" s="114"/>
      <c r="N417" s="2"/>
    </row>
    <row r="418" spans="1:17" ht="13.5" thickTop="1"/>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sheetProtection password="C5B7" sheet="1" objects="1" scenarios="1"/>
  <mergeCells count="732">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259:I259"/>
    <mergeCell ref="G262:H26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B12:B13"/>
    <mergeCell ref="A6:A13"/>
    <mergeCell ref="B8:N8"/>
    <mergeCell ref="B6:J7"/>
    <mergeCell ref="K12:K13"/>
    <mergeCell ref="L12:L13"/>
    <mergeCell ref="C12:C13"/>
    <mergeCell ref="D12:D13"/>
    <mergeCell ref="G12:I13"/>
    <mergeCell ref="M12:M13"/>
    <mergeCell ref="L9:M11"/>
    <mergeCell ref="K9:K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A14:A17"/>
    <mergeCell ref="E24:F24"/>
    <mergeCell ref="E22:F22"/>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I9" sqref="I9:I11"/>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PERIOD]"),CONCATENATE(Q423)), CONCATENATE(Q422)))</f>
        <v>1353 Travel Report for Department of Homeland Security, Federal Law Enforcement Training Centers (FLETC)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374</v>
      </c>
      <c r="H9" s="265" t="str">
        <f>"REPORTING PERIOD: "&amp;Q422</f>
        <v>REPORTING PERIOD: OCTOBER 1, 2021- MARCH 31, 2022</v>
      </c>
      <c r="I9" s="324"/>
      <c r="J9" s="271" t="str">
        <f>"REPORTING PERIOD: "&amp;Q423</f>
        <v>REPORTING PERIOD: APRIL 1 - SEPTEMBER 30, 2022</v>
      </c>
      <c r="K9" s="361" t="s">
        <v>3</v>
      </c>
      <c r="L9" s="221" t="s">
        <v>8</v>
      </c>
      <c r="M9" s="222"/>
      <c r="N9" s="14"/>
      <c r="O9" s="104"/>
    </row>
    <row r="10" spans="1:19" s="69" customFormat="1" ht="15.75" customHeight="1">
      <c r="A10" s="235"/>
      <c r="B10" s="225" t="s">
        <v>384</v>
      </c>
      <c r="C10" s="294"/>
      <c r="D10" s="294"/>
      <c r="E10" s="294"/>
      <c r="F10" s="227"/>
      <c r="G10" s="333"/>
      <c r="H10" s="266"/>
      <c r="I10" s="325"/>
      <c r="J10" s="272"/>
      <c r="K10" s="362"/>
      <c r="L10" s="221"/>
      <c r="M10" s="222"/>
      <c r="N10" s="14"/>
      <c r="O10" s="104"/>
    </row>
    <row r="11" spans="1:19" s="69" customFormat="1" ht="13.5" thickBot="1">
      <c r="A11" s="235"/>
      <c r="B11" s="43" t="s">
        <v>21</v>
      </c>
      <c r="C11" s="44" t="s">
        <v>383</v>
      </c>
      <c r="D11" s="339" t="s">
        <v>382</v>
      </c>
      <c r="E11" s="228"/>
      <c r="F11" s="229"/>
      <c r="G11" s="334"/>
      <c r="H11" s="267"/>
      <c r="I11" s="326"/>
      <c r="J11" s="273"/>
      <c r="K11" s="363"/>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13.5" thickBot="1">
      <c r="A19" s="322"/>
      <c r="B19" s="99"/>
      <c r="C19" s="99"/>
      <c r="D19" s="98"/>
      <c r="E19" s="97"/>
      <c r="F19" s="96"/>
      <c r="G19" s="280"/>
      <c r="H19" s="281"/>
      <c r="I19" s="282"/>
      <c r="J19" s="95"/>
      <c r="K19" s="94"/>
      <c r="L19" s="90"/>
      <c r="M19" s="93"/>
      <c r="N19" s="2"/>
      <c r="V19" s="55"/>
    </row>
    <row r="20" spans="1:22" ht="23.25" thickBot="1">
      <c r="A20" s="322"/>
      <c r="B20" s="92" t="s">
        <v>337</v>
      </c>
      <c r="C20" s="92" t="s">
        <v>339</v>
      </c>
      <c r="D20" s="92" t="s">
        <v>23</v>
      </c>
      <c r="E20" s="283" t="s">
        <v>341</v>
      </c>
      <c r="F20" s="283"/>
      <c r="G20" s="285"/>
      <c r="H20" s="286"/>
      <c r="I20" s="287"/>
      <c r="J20" s="91"/>
      <c r="K20" s="90"/>
      <c r="L20" s="89"/>
      <c r="M20" s="88"/>
      <c r="N20" s="2"/>
      <c r="V20" s="56"/>
    </row>
    <row r="21" spans="1:22" ht="13.5" thickBot="1">
      <c r="A21" s="323"/>
      <c r="B21" s="87"/>
      <c r="C21" s="87"/>
      <c r="D21" s="86"/>
      <c r="E21" s="85" t="s">
        <v>4</v>
      </c>
      <c r="F21" s="84"/>
      <c r="G21" s="288"/>
      <c r="H21" s="289"/>
      <c r="I21" s="290"/>
      <c r="J21" s="83"/>
      <c r="K21" s="82"/>
      <c r="L21" s="82"/>
      <c r="M21" s="81"/>
      <c r="N21" s="2"/>
      <c r="V21" s="56"/>
    </row>
    <row r="22" spans="1:22" ht="24" customHeight="1" thickBot="1">
      <c r="A22" s="322">
        <f>A18+1</f>
        <v>2</v>
      </c>
      <c r="B22" s="103" t="s">
        <v>336</v>
      </c>
      <c r="C22" s="103" t="s">
        <v>338</v>
      </c>
      <c r="D22" s="103" t="s">
        <v>24</v>
      </c>
      <c r="E22" s="279" t="s">
        <v>340</v>
      </c>
      <c r="F22" s="279"/>
      <c r="G22" s="279" t="s">
        <v>332</v>
      </c>
      <c r="H22" s="284"/>
      <c r="I22" s="102"/>
      <c r="J22" s="101"/>
      <c r="K22" s="101"/>
      <c r="L22" s="101"/>
      <c r="M22" s="100"/>
      <c r="N22" s="2"/>
      <c r="V22" s="56"/>
    </row>
    <row r="23" spans="1:22" ht="13.5" thickBot="1">
      <c r="A23" s="322"/>
      <c r="B23" s="99"/>
      <c r="C23" s="99"/>
      <c r="D23" s="98"/>
      <c r="E23" s="97"/>
      <c r="F23" s="96"/>
      <c r="G23" s="280"/>
      <c r="H23" s="281"/>
      <c r="I23" s="282"/>
      <c r="J23" s="95"/>
      <c r="K23" s="94"/>
      <c r="L23" s="90"/>
      <c r="M23" s="93"/>
      <c r="N23" s="2"/>
      <c r="V23" s="56"/>
    </row>
    <row r="24" spans="1:22" ht="23.25" thickBot="1">
      <c r="A24" s="322"/>
      <c r="B24" s="92" t="s">
        <v>337</v>
      </c>
      <c r="C24" s="92" t="s">
        <v>339</v>
      </c>
      <c r="D24" s="92" t="s">
        <v>23</v>
      </c>
      <c r="E24" s="283" t="s">
        <v>341</v>
      </c>
      <c r="F24" s="283"/>
      <c r="G24" s="285"/>
      <c r="H24" s="286"/>
      <c r="I24" s="287"/>
      <c r="J24" s="91"/>
      <c r="K24" s="90"/>
      <c r="L24" s="89"/>
      <c r="M24" s="88"/>
      <c r="N24" s="2"/>
      <c r="V24" s="56"/>
    </row>
    <row r="25" spans="1:22" ht="13.5" thickBot="1">
      <c r="A25" s="323"/>
      <c r="B25" s="87"/>
      <c r="C25" s="87"/>
      <c r="D25" s="86"/>
      <c r="E25" s="85" t="s">
        <v>4</v>
      </c>
      <c r="F25" s="84"/>
      <c r="G25" s="288"/>
      <c r="H25" s="289"/>
      <c r="I25" s="290"/>
      <c r="J25" s="83"/>
      <c r="K25" s="82"/>
      <c r="L25" s="82"/>
      <c r="M25" s="81"/>
      <c r="N25" s="2"/>
      <c r="V25" s="56"/>
    </row>
    <row r="26" spans="1:22" ht="24" customHeight="1" thickBot="1">
      <c r="A26" s="322">
        <f>A22+1</f>
        <v>3</v>
      </c>
      <c r="B26" s="103" t="s">
        <v>336</v>
      </c>
      <c r="C26" s="103" t="s">
        <v>338</v>
      </c>
      <c r="D26" s="103" t="s">
        <v>24</v>
      </c>
      <c r="E26" s="279" t="s">
        <v>340</v>
      </c>
      <c r="F26" s="279"/>
      <c r="G26" s="279" t="s">
        <v>332</v>
      </c>
      <c r="H26" s="284"/>
      <c r="I26" s="102"/>
      <c r="J26" s="101"/>
      <c r="K26" s="101"/>
      <c r="L26" s="101"/>
      <c r="M26" s="100"/>
      <c r="N26" s="2"/>
      <c r="V26" s="56"/>
    </row>
    <row r="27" spans="1:22" ht="13.5" thickBot="1">
      <c r="A27" s="322"/>
      <c r="B27" s="99"/>
      <c r="C27" s="99"/>
      <c r="D27" s="98"/>
      <c r="E27" s="97"/>
      <c r="F27" s="96"/>
      <c r="G27" s="280"/>
      <c r="H27" s="281"/>
      <c r="I27" s="282"/>
      <c r="J27" s="95"/>
      <c r="K27" s="94"/>
      <c r="L27" s="90"/>
      <c r="M27" s="93"/>
      <c r="N27" s="2"/>
      <c r="V27" s="56"/>
    </row>
    <row r="28" spans="1:22" ht="23.25" thickBot="1">
      <c r="A28" s="322"/>
      <c r="B28" s="92" t="s">
        <v>337</v>
      </c>
      <c r="C28" s="92" t="s">
        <v>339</v>
      </c>
      <c r="D28" s="92" t="s">
        <v>23</v>
      </c>
      <c r="E28" s="283" t="s">
        <v>341</v>
      </c>
      <c r="F28" s="283"/>
      <c r="G28" s="285"/>
      <c r="H28" s="286"/>
      <c r="I28" s="287"/>
      <c r="J28" s="91"/>
      <c r="K28" s="90"/>
      <c r="L28" s="89"/>
      <c r="M28" s="88"/>
      <c r="N28" s="2"/>
      <c r="V28" s="56"/>
    </row>
    <row r="29" spans="1:22" ht="13.5" thickBot="1">
      <c r="A29" s="323"/>
      <c r="B29" s="87"/>
      <c r="C29" s="87"/>
      <c r="D29" s="86"/>
      <c r="E29" s="85" t="s">
        <v>4</v>
      </c>
      <c r="F29" s="84"/>
      <c r="G29" s="288"/>
      <c r="H29" s="289"/>
      <c r="I29" s="290"/>
      <c r="J29" s="83"/>
      <c r="K29" s="82"/>
      <c r="L29" s="82"/>
      <c r="M29" s="81"/>
      <c r="N29" s="2"/>
      <c r="V29" s="56"/>
    </row>
    <row r="30" spans="1:22" ht="24" customHeight="1" thickBot="1">
      <c r="A30" s="322">
        <f>A26+1</f>
        <v>4</v>
      </c>
      <c r="B30" s="103" t="s">
        <v>336</v>
      </c>
      <c r="C30" s="103" t="s">
        <v>338</v>
      </c>
      <c r="D30" s="103" t="s">
        <v>24</v>
      </c>
      <c r="E30" s="279" t="s">
        <v>340</v>
      </c>
      <c r="F30" s="279"/>
      <c r="G30" s="279" t="s">
        <v>332</v>
      </c>
      <c r="H30" s="284"/>
      <c r="I30" s="102"/>
      <c r="J30" s="101"/>
      <c r="K30" s="101"/>
      <c r="L30" s="101"/>
      <c r="M30" s="100"/>
      <c r="N30" s="2"/>
      <c r="V30" s="56"/>
    </row>
    <row r="31" spans="1:22" ht="13.5" thickBot="1">
      <c r="A31" s="322"/>
      <c r="B31" s="99"/>
      <c r="C31" s="99"/>
      <c r="D31" s="98"/>
      <c r="E31" s="97"/>
      <c r="F31" s="96"/>
      <c r="G31" s="280"/>
      <c r="H31" s="281"/>
      <c r="I31" s="282"/>
      <c r="J31" s="95"/>
      <c r="K31" s="94"/>
      <c r="L31" s="90"/>
      <c r="M31" s="93"/>
      <c r="N31" s="2"/>
      <c r="V31" s="56"/>
    </row>
    <row r="32" spans="1:22" ht="23.25" thickBot="1">
      <c r="A32" s="322"/>
      <c r="B32" s="92" t="s">
        <v>337</v>
      </c>
      <c r="C32" s="92" t="s">
        <v>339</v>
      </c>
      <c r="D32" s="92" t="s">
        <v>23</v>
      </c>
      <c r="E32" s="283" t="s">
        <v>341</v>
      </c>
      <c r="F32" s="283"/>
      <c r="G32" s="285"/>
      <c r="H32" s="286"/>
      <c r="I32" s="287"/>
      <c r="J32" s="91"/>
      <c r="K32" s="90"/>
      <c r="L32" s="89"/>
      <c r="M32" s="88"/>
      <c r="N32" s="2"/>
      <c r="V32" s="56"/>
    </row>
    <row r="33" spans="1:22" ht="13.5" thickBot="1">
      <c r="A33" s="323"/>
      <c r="B33" s="87"/>
      <c r="C33" s="87"/>
      <c r="D33" s="86"/>
      <c r="E33" s="85" t="s">
        <v>4</v>
      </c>
      <c r="F33" s="84"/>
      <c r="G33" s="288"/>
      <c r="H33" s="289"/>
      <c r="I33" s="290"/>
      <c r="J33" s="83"/>
      <c r="K33" s="82"/>
      <c r="L33" s="82"/>
      <c r="M33" s="81"/>
      <c r="N33" s="2"/>
      <c r="V33" s="56"/>
    </row>
    <row r="34" spans="1:22" ht="24" customHeight="1" thickBot="1">
      <c r="A34" s="322">
        <f>A30+1</f>
        <v>5</v>
      </c>
      <c r="B34" s="103" t="s">
        <v>336</v>
      </c>
      <c r="C34" s="103" t="s">
        <v>338</v>
      </c>
      <c r="D34" s="103" t="s">
        <v>24</v>
      </c>
      <c r="E34" s="279" t="s">
        <v>340</v>
      </c>
      <c r="F34" s="279"/>
      <c r="G34" s="279" t="s">
        <v>332</v>
      </c>
      <c r="H34" s="284"/>
      <c r="I34" s="102"/>
      <c r="J34" s="101"/>
      <c r="K34" s="101"/>
      <c r="L34" s="101"/>
      <c r="M34" s="100"/>
      <c r="N34" s="2"/>
      <c r="V34" s="56"/>
    </row>
    <row r="35" spans="1:22" ht="13.5" thickBot="1">
      <c r="A35" s="322"/>
      <c r="B35" s="99"/>
      <c r="C35" s="99"/>
      <c r="D35" s="98"/>
      <c r="E35" s="97"/>
      <c r="F35" s="96"/>
      <c r="G35" s="280"/>
      <c r="H35" s="281"/>
      <c r="I35" s="282"/>
      <c r="J35" s="95"/>
      <c r="K35" s="94"/>
      <c r="L35" s="90"/>
      <c r="M35" s="93"/>
      <c r="N35" s="2"/>
      <c r="V35" s="56"/>
    </row>
    <row r="36" spans="1:22" ht="23.25" thickBot="1">
      <c r="A36" s="322"/>
      <c r="B36" s="92" t="s">
        <v>337</v>
      </c>
      <c r="C36" s="92" t="s">
        <v>339</v>
      </c>
      <c r="D36" s="92" t="s">
        <v>23</v>
      </c>
      <c r="E36" s="283" t="s">
        <v>341</v>
      </c>
      <c r="F36" s="283"/>
      <c r="G36" s="285"/>
      <c r="H36" s="286"/>
      <c r="I36" s="287"/>
      <c r="J36" s="91"/>
      <c r="K36" s="90"/>
      <c r="L36" s="89"/>
      <c r="M36" s="88"/>
      <c r="N36" s="2"/>
      <c r="V36" s="56"/>
    </row>
    <row r="37" spans="1:22" ht="13.5" thickBot="1">
      <c r="A37" s="323"/>
      <c r="B37" s="87"/>
      <c r="C37" s="87"/>
      <c r="D37" s="86"/>
      <c r="E37" s="85" t="s">
        <v>4</v>
      </c>
      <c r="F37" s="84"/>
      <c r="G37" s="288"/>
      <c r="H37" s="289"/>
      <c r="I37" s="290"/>
      <c r="J37" s="83"/>
      <c r="K37" s="82"/>
      <c r="L37" s="82"/>
      <c r="M37" s="81"/>
      <c r="N37" s="2"/>
      <c r="V37" s="56"/>
    </row>
    <row r="38" spans="1:22" ht="24" customHeight="1" thickBot="1">
      <c r="A38" s="322">
        <f>A34+1</f>
        <v>6</v>
      </c>
      <c r="B38" s="103" t="s">
        <v>336</v>
      </c>
      <c r="C38" s="103" t="s">
        <v>338</v>
      </c>
      <c r="D38" s="103" t="s">
        <v>24</v>
      </c>
      <c r="E38" s="279" t="s">
        <v>340</v>
      </c>
      <c r="F38" s="279"/>
      <c r="G38" s="279" t="s">
        <v>332</v>
      </c>
      <c r="H38" s="284"/>
      <c r="I38" s="102"/>
      <c r="J38" s="101"/>
      <c r="K38" s="101"/>
      <c r="L38" s="101"/>
      <c r="M38" s="100"/>
      <c r="N38" s="2"/>
      <c r="V38" s="56"/>
    </row>
    <row r="39" spans="1:22" ht="13.5" thickBot="1">
      <c r="A39" s="322"/>
      <c r="B39" s="99"/>
      <c r="C39" s="99"/>
      <c r="D39" s="98"/>
      <c r="E39" s="97"/>
      <c r="F39" s="96"/>
      <c r="G39" s="280"/>
      <c r="H39" s="281"/>
      <c r="I39" s="282"/>
      <c r="J39" s="95"/>
      <c r="K39" s="94"/>
      <c r="L39" s="90"/>
      <c r="M39" s="93"/>
      <c r="N39" s="2"/>
      <c r="V39" s="56"/>
    </row>
    <row r="40" spans="1:22" ht="23.25" thickBot="1">
      <c r="A40" s="322"/>
      <c r="B40" s="92" t="s">
        <v>337</v>
      </c>
      <c r="C40" s="92" t="s">
        <v>339</v>
      </c>
      <c r="D40" s="92" t="s">
        <v>23</v>
      </c>
      <c r="E40" s="283" t="s">
        <v>341</v>
      </c>
      <c r="F40" s="283"/>
      <c r="G40" s="285"/>
      <c r="H40" s="286"/>
      <c r="I40" s="287"/>
      <c r="J40" s="91"/>
      <c r="K40" s="90"/>
      <c r="L40" s="89"/>
      <c r="M40" s="88"/>
      <c r="N40" s="2"/>
      <c r="V40" s="56"/>
    </row>
    <row r="41" spans="1:22" ht="13.5" thickBot="1">
      <c r="A41" s="323"/>
      <c r="B41" s="87"/>
      <c r="C41" s="87"/>
      <c r="D41" s="86"/>
      <c r="E41" s="85" t="s">
        <v>4</v>
      </c>
      <c r="F41" s="84"/>
      <c r="G41" s="288"/>
      <c r="H41" s="289"/>
      <c r="I41" s="290"/>
      <c r="J41" s="83"/>
      <c r="K41" s="82"/>
      <c r="L41" s="82"/>
      <c r="M41" s="81"/>
      <c r="N41" s="2"/>
      <c r="V41" s="56"/>
    </row>
    <row r="42" spans="1:22" ht="24" customHeight="1" thickBot="1">
      <c r="A42" s="322">
        <f>A38+1</f>
        <v>7</v>
      </c>
      <c r="B42" s="103" t="s">
        <v>336</v>
      </c>
      <c r="C42" s="103" t="s">
        <v>338</v>
      </c>
      <c r="D42" s="103" t="s">
        <v>24</v>
      </c>
      <c r="E42" s="279" t="s">
        <v>340</v>
      </c>
      <c r="F42" s="279"/>
      <c r="G42" s="279" t="s">
        <v>332</v>
      </c>
      <c r="H42" s="284"/>
      <c r="I42" s="102"/>
      <c r="J42" s="101"/>
      <c r="K42" s="101"/>
      <c r="L42" s="101"/>
      <c r="M42" s="100"/>
      <c r="N42" s="2"/>
      <c r="V42" s="56"/>
    </row>
    <row r="43" spans="1:22" ht="13.5" thickBot="1">
      <c r="A43" s="322"/>
      <c r="B43" s="99"/>
      <c r="C43" s="99"/>
      <c r="D43" s="98"/>
      <c r="E43" s="97"/>
      <c r="F43" s="96"/>
      <c r="G43" s="280"/>
      <c r="H43" s="281"/>
      <c r="I43" s="282"/>
      <c r="J43" s="95"/>
      <c r="K43" s="94"/>
      <c r="L43" s="90"/>
      <c r="M43" s="93"/>
      <c r="N43" s="2"/>
      <c r="V43" s="56"/>
    </row>
    <row r="44" spans="1:22" ht="23.25" thickBot="1">
      <c r="A44" s="322"/>
      <c r="B44" s="92" t="s">
        <v>337</v>
      </c>
      <c r="C44" s="92" t="s">
        <v>339</v>
      </c>
      <c r="D44" s="92" t="s">
        <v>23</v>
      </c>
      <c r="E44" s="283" t="s">
        <v>341</v>
      </c>
      <c r="F44" s="283"/>
      <c r="G44" s="285"/>
      <c r="H44" s="286"/>
      <c r="I44" s="287"/>
      <c r="J44" s="91"/>
      <c r="K44" s="90"/>
      <c r="L44" s="89"/>
      <c r="M44" s="88"/>
      <c r="N44" s="2"/>
      <c r="V44" s="56"/>
    </row>
    <row r="45" spans="1:22" ht="13.5" thickBot="1">
      <c r="A45" s="323"/>
      <c r="B45" s="87"/>
      <c r="C45" s="87"/>
      <c r="D45" s="86"/>
      <c r="E45" s="85" t="s">
        <v>4</v>
      </c>
      <c r="F45" s="84"/>
      <c r="G45" s="288"/>
      <c r="H45" s="289"/>
      <c r="I45" s="290"/>
      <c r="J45" s="83"/>
      <c r="K45" s="82"/>
      <c r="L45" s="82"/>
      <c r="M45" s="81"/>
      <c r="N45" s="2"/>
      <c r="V45" s="56"/>
    </row>
    <row r="46" spans="1:22" ht="24" customHeight="1" thickBot="1">
      <c r="A46" s="322">
        <f>A42+1</f>
        <v>8</v>
      </c>
      <c r="B46" s="103" t="s">
        <v>336</v>
      </c>
      <c r="C46" s="103" t="s">
        <v>338</v>
      </c>
      <c r="D46" s="103" t="s">
        <v>24</v>
      </c>
      <c r="E46" s="279" t="s">
        <v>340</v>
      </c>
      <c r="F46" s="279"/>
      <c r="G46" s="279" t="s">
        <v>332</v>
      </c>
      <c r="H46" s="284"/>
      <c r="I46" s="102"/>
      <c r="J46" s="101"/>
      <c r="K46" s="101"/>
      <c r="L46" s="101"/>
      <c r="M46" s="100"/>
      <c r="N46" s="2"/>
      <c r="V46" s="56"/>
    </row>
    <row r="47" spans="1:22" ht="13.5" thickBot="1">
      <c r="A47" s="322"/>
      <c r="B47" s="99"/>
      <c r="C47" s="99"/>
      <c r="D47" s="98"/>
      <c r="E47" s="97"/>
      <c r="F47" s="96"/>
      <c r="G47" s="280"/>
      <c r="H47" s="281"/>
      <c r="I47" s="282"/>
      <c r="J47" s="95"/>
      <c r="K47" s="94"/>
      <c r="L47" s="90"/>
      <c r="M47" s="93"/>
      <c r="N47" s="2"/>
      <c r="V47" s="56"/>
    </row>
    <row r="48" spans="1:22" ht="23.25" thickBot="1">
      <c r="A48" s="322"/>
      <c r="B48" s="92" t="s">
        <v>337</v>
      </c>
      <c r="C48" s="92" t="s">
        <v>339</v>
      </c>
      <c r="D48" s="92" t="s">
        <v>23</v>
      </c>
      <c r="E48" s="283" t="s">
        <v>341</v>
      </c>
      <c r="F48" s="283"/>
      <c r="G48" s="285"/>
      <c r="H48" s="286"/>
      <c r="I48" s="287"/>
      <c r="J48" s="91"/>
      <c r="K48" s="90"/>
      <c r="L48" s="89"/>
      <c r="M48" s="88"/>
      <c r="N48" s="2"/>
      <c r="V48" s="56"/>
    </row>
    <row r="49" spans="1:22" ht="13.5" thickBot="1">
      <c r="A49" s="323"/>
      <c r="B49" s="87"/>
      <c r="C49" s="87"/>
      <c r="D49" s="86"/>
      <c r="E49" s="85" t="s">
        <v>4</v>
      </c>
      <c r="F49" s="84"/>
      <c r="G49" s="288"/>
      <c r="H49" s="289"/>
      <c r="I49" s="290"/>
      <c r="J49" s="83"/>
      <c r="K49" s="82"/>
      <c r="L49" s="82"/>
      <c r="M49" s="81"/>
      <c r="N49" s="2"/>
      <c r="V49" s="56"/>
    </row>
    <row r="50" spans="1:22" ht="24" customHeight="1" thickBot="1">
      <c r="A50" s="322">
        <f>A46+1</f>
        <v>9</v>
      </c>
      <c r="B50" s="103" t="s">
        <v>336</v>
      </c>
      <c r="C50" s="103" t="s">
        <v>338</v>
      </c>
      <c r="D50" s="103" t="s">
        <v>24</v>
      </c>
      <c r="E50" s="279" t="s">
        <v>340</v>
      </c>
      <c r="F50" s="279"/>
      <c r="G50" s="279" t="s">
        <v>332</v>
      </c>
      <c r="H50" s="284"/>
      <c r="I50" s="102"/>
      <c r="J50" s="101"/>
      <c r="K50" s="101"/>
      <c r="L50" s="101"/>
      <c r="M50" s="100"/>
      <c r="N50" s="2"/>
      <c r="V50" s="56"/>
    </row>
    <row r="51" spans="1:22" ht="13.5" thickBot="1">
      <c r="A51" s="322"/>
      <c r="B51" s="99"/>
      <c r="C51" s="99"/>
      <c r="D51" s="98"/>
      <c r="E51" s="97"/>
      <c r="F51" s="96"/>
      <c r="G51" s="280"/>
      <c r="H51" s="281"/>
      <c r="I51" s="282"/>
      <c r="J51" s="95"/>
      <c r="K51" s="94"/>
      <c r="L51" s="90"/>
      <c r="M51" s="93"/>
      <c r="N51" s="2"/>
      <c r="V51" s="56"/>
    </row>
    <row r="52" spans="1:22" ht="23.25" thickBot="1">
      <c r="A52" s="322"/>
      <c r="B52" s="92" t="s">
        <v>337</v>
      </c>
      <c r="C52" s="92" t="s">
        <v>339</v>
      </c>
      <c r="D52" s="92" t="s">
        <v>23</v>
      </c>
      <c r="E52" s="283" t="s">
        <v>341</v>
      </c>
      <c r="F52" s="283"/>
      <c r="G52" s="285"/>
      <c r="H52" s="286"/>
      <c r="I52" s="287"/>
      <c r="J52" s="91"/>
      <c r="K52" s="90"/>
      <c r="L52" s="89"/>
      <c r="M52" s="88"/>
      <c r="N52" s="2"/>
      <c r="V52" s="56"/>
    </row>
    <row r="53" spans="1:22" ht="13.5" thickBot="1">
      <c r="A53" s="323"/>
      <c r="B53" s="87"/>
      <c r="C53" s="87"/>
      <c r="D53" s="86"/>
      <c r="E53" s="85" t="s">
        <v>4</v>
      </c>
      <c r="F53" s="84"/>
      <c r="G53" s="288"/>
      <c r="H53" s="289"/>
      <c r="I53" s="290"/>
      <c r="J53" s="83"/>
      <c r="K53" s="82"/>
      <c r="L53" s="82"/>
      <c r="M53" s="81"/>
      <c r="N53" s="2"/>
      <c r="V53" s="56"/>
    </row>
    <row r="54" spans="1:22" ht="24" customHeight="1" thickBot="1">
      <c r="A54" s="322">
        <f>A50+1</f>
        <v>10</v>
      </c>
      <c r="B54" s="103" t="s">
        <v>336</v>
      </c>
      <c r="C54" s="103" t="s">
        <v>338</v>
      </c>
      <c r="D54" s="103" t="s">
        <v>24</v>
      </c>
      <c r="E54" s="279" t="s">
        <v>340</v>
      </c>
      <c r="F54" s="279"/>
      <c r="G54" s="279" t="s">
        <v>332</v>
      </c>
      <c r="H54" s="284"/>
      <c r="I54" s="102"/>
      <c r="J54" s="101"/>
      <c r="K54" s="101"/>
      <c r="L54" s="101"/>
      <c r="M54" s="100"/>
      <c r="N54" s="2"/>
      <c r="V54" s="56"/>
    </row>
    <row r="55" spans="1:22" ht="13.5" thickBot="1">
      <c r="A55" s="322"/>
      <c r="B55" s="99"/>
      <c r="C55" s="99"/>
      <c r="D55" s="98"/>
      <c r="E55" s="97"/>
      <c r="F55" s="96"/>
      <c r="G55" s="280"/>
      <c r="H55" s="281"/>
      <c r="I55" s="282"/>
      <c r="J55" s="95"/>
      <c r="K55" s="94"/>
      <c r="L55" s="90"/>
      <c r="M55" s="93"/>
      <c r="N55" s="2"/>
      <c r="P55" s="1"/>
      <c r="V55" s="56"/>
    </row>
    <row r="56" spans="1:22" ht="23.25" thickBot="1">
      <c r="A56" s="322"/>
      <c r="B56" s="92" t="s">
        <v>337</v>
      </c>
      <c r="C56" s="92" t="s">
        <v>339</v>
      </c>
      <c r="D56" s="92" t="s">
        <v>23</v>
      </c>
      <c r="E56" s="283" t="s">
        <v>341</v>
      </c>
      <c r="F56" s="283"/>
      <c r="G56" s="285"/>
      <c r="H56" s="286"/>
      <c r="I56" s="287"/>
      <c r="J56" s="91"/>
      <c r="K56" s="90"/>
      <c r="L56" s="89"/>
      <c r="M56" s="88"/>
      <c r="N56" s="2"/>
      <c r="V56" s="56"/>
    </row>
    <row r="57" spans="1:22" s="1" customFormat="1" ht="13.5" thickBot="1">
      <c r="A57" s="323"/>
      <c r="B57" s="87"/>
      <c r="C57" s="87"/>
      <c r="D57" s="86"/>
      <c r="E57" s="85" t="s">
        <v>4</v>
      </c>
      <c r="F57" s="84"/>
      <c r="G57" s="288"/>
      <c r="H57" s="289"/>
      <c r="I57" s="290"/>
      <c r="J57" s="83"/>
      <c r="K57" s="82"/>
      <c r="L57" s="82"/>
      <c r="M57" s="81"/>
      <c r="N57" s="3"/>
      <c r="P57" s="69"/>
      <c r="Q57" s="69"/>
      <c r="V57" s="56"/>
    </row>
    <row r="58" spans="1:22" ht="24" customHeight="1" thickBot="1">
      <c r="A58" s="322">
        <f>A54+1</f>
        <v>11</v>
      </c>
      <c r="B58" s="103" t="s">
        <v>336</v>
      </c>
      <c r="C58" s="103" t="s">
        <v>338</v>
      </c>
      <c r="D58" s="103" t="s">
        <v>24</v>
      </c>
      <c r="E58" s="279" t="s">
        <v>340</v>
      </c>
      <c r="F58" s="279"/>
      <c r="G58" s="279" t="s">
        <v>332</v>
      </c>
      <c r="H58" s="284"/>
      <c r="I58" s="102"/>
      <c r="J58" s="101"/>
      <c r="K58" s="101"/>
      <c r="L58" s="101"/>
      <c r="M58" s="100"/>
      <c r="N58" s="2"/>
      <c r="V58" s="56"/>
    </row>
    <row r="59" spans="1:22" ht="13.5" thickBot="1">
      <c r="A59" s="322"/>
      <c r="B59" s="99"/>
      <c r="C59" s="99"/>
      <c r="D59" s="98"/>
      <c r="E59" s="97"/>
      <c r="F59" s="96"/>
      <c r="G59" s="280"/>
      <c r="H59" s="281"/>
      <c r="I59" s="282"/>
      <c r="J59" s="95"/>
      <c r="K59" s="94"/>
      <c r="L59" s="90"/>
      <c r="M59" s="93"/>
      <c r="N59" s="2"/>
      <c r="V59" s="56"/>
    </row>
    <row r="60" spans="1:22" ht="23.25" thickBot="1">
      <c r="A60" s="322"/>
      <c r="B60" s="92" t="s">
        <v>337</v>
      </c>
      <c r="C60" s="92" t="s">
        <v>339</v>
      </c>
      <c r="D60" s="92" t="s">
        <v>23</v>
      </c>
      <c r="E60" s="283" t="s">
        <v>341</v>
      </c>
      <c r="F60" s="283"/>
      <c r="G60" s="285"/>
      <c r="H60" s="286"/>
      <c r="I60" s="287"/>
      <c r="J60" s="91"/>
      <c r="K60" s="90"/>
      <c r="L60" s="89"/>
      <c r="M60" s="88"/>
      <c r="N60" s="2"/>
      <c r="V60" s="56"/>
    </row>
    <row r="61" spans="1:22" ht="13.5" thickBot="1">
      <c r="A61" s="323"/>
      <c r="B61" s="87"/>
      <c r="C61" s="87"/>
      <c r="D61" s="86"/>
      <c r="E61" s="85" t="s">
        <v>4</v>
      </c>
      <c r="F61" s="84"/>
      <c r="G61" s="288"/>
      <c r="H61" s="289"/>
      <c r="I61" s="290"/>
      <c r="J61" s="83"/>
      <c r="K61" s="82"/>
      <c r="L61" s="82"/>
      <c r="M61" s="81"/>
      <c r="N61" s="2"/>
      <c r="V61" s="56"/>
    </row>
    <row r="62" spans="1:22" ht="24" customHeight="1" thickBot="1">
      <c r="A62" s="322">
        <f>A58+1</f>
        <v>12</v>
      </c>
      <c r="B62" s="103" t="s">
        <v>336</v>
      </c>
      <c r="C62" s="103" t="s">
        <v>338</v>
      </c>
      <c r="D62" s="103" t="s">
        <v>24</v>
      </c>
      <c r="E62" s="279" t="s">
        <v>340</v>
      </c>
      <c r="F62" s="279"/>
      <c r="G62" s="279" t="s">
        <v>332</v>
      </c>
      <c r="H62" s="284"/>
      <c r="I62" s="102"/>
      <c r="J62" s="101"/>
      <c r="K62" s="101"/>
      <c r="L62" s="101"/>
      <c r="M62" s="100"/>
      <c r="N62" s="2"/>
      <c r="V62" s="56"/>
    </row>
    <row r="63" spans="1:22" ht="13.5" thickBot="1">
      <c r="A63" s="322"/>
      <c r="B63" s="99"/>
      <c r="C63" s="99"/>
      <c r="D63" s="98"/>
      <c r="E63" s="97"/>
      <c r="F63" s="96"/>
      <c r="G63" s="280"/>
      <c r="H63" s="281"/>
      <c r="I63" s="282"/>
      <c r="J63" s="95"/>
      <c r="K63" s="94"/>
      <c r="L63" s="90"/>
      <c r="M63" s="93"/>
      <c r="N63" s="2"/>
      <c r="V63" s="56"/>
    </row>
    <row r="64" spans="1:22" ht="23.25" thickBot="1">
      <c r="A64" s="322"/>
      <c r="B64" s="92" t="s">
        <v>337</v>
      </c>
      <c r="C64" s="92" t="s">
        <v>339</v>
      </c>
      <c r="D64" s="92" t="s">
        <v>23</v>
      </c>
      <c r="E64" s="283" t="s">
        <v>341</v>
      </c>
      <c r="F64" s="283"/>
      <c r="G64" s="285"/>
      <c r="H64" s="286"/>
      <c r="I64" s="287"/>
      <c r="J64" s="91"/>
      <c r="K64" s="90"/>
      <c r="L64" s="89"/>
      <c r="M64" s="88"/>
      <c r="N64" s="2"/>
      <c r="V64" s="56"/>
    </row>
    <row r="65" spans="1:22" ht="13.5" thickBot="1">
      <c r="A65" s="323"/>
      <c r="B65" s="87"/>
      <c r="C65" s="87"/>
      <c r="D65" s="86"/>
      <c r="E65" s="85" t="s">
        <v>4</v>
      </c>
      <c r="F65" s="84"/>
      <c r="G65" s="288"/>
      <c r="H65" s="289"/>
      <c r="I65" s="290"/>
      <c r="J65" s="83"/>
      <c r="K65" s="82"/>
      <c r="L65" s="82"/>
      <c r="M65" s="81"/>
      <c r="N65" s="2"/>
      <c r="V65" s="56"/>
    </row>
    <row r="66" spans="1:22" ht="24" customHeight="1" thickBot="1">
      <c r="A66" s="322">
        <f>A62+1</f>
        <v>13</v>
      </c>
      <c r="B66" s="103" t="s">
        <v>336</v>
      </c>
      <c r="C66" s="103" t="s">
        <v>338</v>
      </c>
      <c r="D66" s="103" t="s">
        <v>24</v>
      </c>
      <c r="E66" s="279" t="s">
        <v>340</v>
      </c>
      <c r="F66" s="279"/>
      <c r="G66" s="279" t="s">
        <v>332</v>
      </c>
      <c r="H66" s="284"/>
      <c r="I66" s="102"/>
      <c r="J66" s="101"/>
      <c r="K66" s="101"/>
      <c r="L66" s="101"/>
      <c r="M66" s="100"/>
      <c r="N66" s="2"/>
      <c r="V66" s="56"/>
    </row>
    <row r="67" spans="1:22" ht="13.5" thickBot="1">
      <c r="A67" s="322"/>
      <c r="B67" s="99"/>
      <c r="C67" s="99"/>
      <c r="D67" s="98"/>
      <c r="E67" s="97"/>
      <c r="F67" s="96"/>
      <c r="G67" s="280"/>
      <c r="H67" s="281"/>
      <c r="I67" s="282"/>
      <c r="J67" s="95"/>
      <c r="K67" s="94"/>
      <c r="L67" s="90"/>
      <c r="M67" s="93"/>
      <c r="N67" s="2"/>
      <c r="V67" s="56"/>
    </row>
    <row r="68" spans="1:22" ht="23.25" thickBot="1">
      <c r="A68" s="322"/>
      <c r="B68" s="92" t="s">
        <v>337</v>
      </c>
      <c r="C68" s="92" t="s">
        <v>339</v>
      </c>
      <c r="D68" s="92" t="s">
        <v>23</v>
      </c>
      <c r="E68" s="283" t="s">
        <v>341</v>
      </c>
      <c r="F68" s="283"/>
      <c r="G68" s="285"/>
      <c r="H68" s="286"/>
      <c r="I68" s="287"/>
      <c r="J68" s="91"/>
      <c r="K68" s="90"/>
      <c r="L68" s="89"/>
      <c r="M68" s="88"/>
      <c r="N68" s="2"/>
      <c r="V68" s="56"/>
    </row>
    <row r="69" spans="1:22" ht="13.5" thickBot="1">
      <c r="A69" s="323"/>
      <c r="B69" s="87"/>
      <c r="C69" s="87"/>
      <c r="D69" s="86"/>
      <c r="E69" s="85" t="s">
        <v>4</v>
      </c>
      <c r="F69" s="84"/>
      <c r="G69" s="288"/>
      <c r="H69" s="289"/>
      <c r="I69" s="290"/>
      <c r="J69" s="83"/>
      <c r="K69" s="82"/>
      <c r="L69" s="82"/>
      <c r="M69" s="81"/>
      <c r="N69" s="2"/>
      <c r="V69" s="56"/>
    </row>
    <row r="70" spans="1:22" ht="24" customHeight="1" thickBot="1">
      <c r="A70" s="322">
        <f>A66+1</f>
        <v>14</v>
      </c>
      <c r="B70" s="103" t="s">
        <v>336</v>
      </c>
      <c r="C70" s="103" t="s">
        <v>338</v>
      </c>
      <c r="D70" s="103" t="s">
        <v>24</v>
      </c>
      <c r="E70" s="279" t="s">
        <v>340</v>
      </c>
      <c r="F70" s="279"/>
      <c r="G70" s="279" t="s">
        <v>332</v>
      </c>
      <c r="H70" s="284"/>
      <c r="I70" s="102"/>
      <c r="J70" s="101"/>
      <c r="K70" s="101"/>
      <c r="L70" s="101"/>
      <c r="M70" s="100"/>
      <c r="N70" s="2"/>
      <c r="V70" s="56"/>
    </row>
    <row r="71" spans="1:22" ht="13.5" thickBot="1">
      <c r="A71" s="322"/>
      <c r="B71" s="99"/>
      <c r="C71" s="99"/>
      <c r="D71" s="98"/>
      <c r="E71" s="97"/>
      <c r="F71" s="96"/>
      <c r="G71" s="280"/>
      <c r="H71" s="281"/>
      <c r="I71" s="282"/>
      <c r="J71" s="95"/>
      <c r="K71" s="94"/>
      <c r="L71" s="90"/>
      <c r="M71" s="93"/>
      <c r="N71" s="2"/>
      <c r="V71" s="57"/>
    </row>
    <row r="72" spans="1:22" ht="23.25" thickBot="1">
      <c r="A72" s="322"/>
      <c r="B72" s="92" t="s">
        <v>337</v>
      </c>
      <c r="C72" s="92" t="s">
        <v>339</v>
      </c>
      <c r="D72" s="92" t="s">
        <v>23</v>
      </c>
      <c r="E72" s="283" t="s">
        <v>341</v>
      </c>
      <c r="F72" s="283"/>
      <c r="G72" s="285"/>
      <c r="H72" s="286"/>
      <c r="I72" s="287"/>
      <c r="J72" s="91"/>
      <c r="K72" s="90"/>
      <c r="L72" s="89"/>
      <c r="M72" s="88"/>
      <c r="N72" s="2"/>
      <c r="V72" s="56"/>
    </row>
    <row r="73" spans="1:22" ht="13.5" thickBot="1">
      <c r="A73" s="323"/>
      <c r="B73" s="87"/>
      <c r="C73" s="87"/>
      <c r="D73" s="86"/>
      <c r="E73" s="85" t="s">
        <v>4</v>
      </c>
      <c r="F73" s="84"/>
      <c r="G73" s="288"/>
      <c r="H73" s="289"/>
      <c r="I73" s="290"/>
      <c r="J73" s="83"/>
      <c r="K73" s="82"/>
      <c r="L73" s="82"/>
      <c r="M73" s="81"/>
      <c r="N73" s="2"/>
      <c r="V73" s="56"/>
    </row>
    <row r="74" spans="1:22" ht="24" customHeight="1" thickBot="1">
      <c r="A74" s="322">
        <f>A70+1</f>
        <v>15</v>
      </c>
      <c r="B74" s="103" t="s">
        <v>336</v>
      </c>
      <c r="C74" s="103" t="s">
        <v>338</v>
      </c>
      <c r="D74" s="103" t="s">
        <v>24</v>
      </c>
      <c r="E74" s="279" t="s">
        <v>340</v>
      </c>
      <c r="F74" s="279"/>
      <c r="G74" s="279" t="s">
        <v>332</v>
      </c>
      <c r="H74" s="284"/>
      <c r="I74" s="102"/>
      <c r="J74" s="101"/>
      <c r="K74" s="101"/>
      <c r="L74" s="101"/>
      <c r="M74" s="100"/>
      <c r="N74" s="2"/>
      <c r="V74" s="56"/>
    </row>
    <row r="75" spans="1:22" ht="13.5" thickBot="1">
      <c r="A75" s="322"/>
      <c r="B75" s="99"/>
      <c r="C75" s="99"/>
      <c r="D75" s="98"/>
      <c r="E75" s="97"/>
      <c r="F75" s="96"/>
      <c r="G75" s="280"/>
      <c r="H75" s="281"/>
      <c r="I75" s="282"/>
      <c r="J75" s="95"/>
      <c r="K75" s="94"/>
      <c r="L75" s="90"/>
      <c r="M75" s="93"/>
      <c r="N75" s="2"/>
      <c r="V75" s="56"/>
    </row>
    <row r="76" spans="1:22" ht="23.25" thickBot="1">
      <c r="A76" s="322"/>
      <c r="B76" s="92" t="s">
        <v>337</v>
      </c>
      <c r="C76" s="92" t="s">
        <v>339</v>
      </c>
      <c r="D76" s="92" t="s">
        <v>23</v>
      </c>
      <c r="E76" s="283" t="s">
        <v>341</v>
      </c>
      <c r="F76" s="283"/>
      <c r="G76" s="285"/>
      <c r="H76" s="286"/>
      <c r="I76" s="287"/>
      <c r="J76" s="91"/>
      <c r="K76" s="90"/>
      <c r="L76" s="89"/>
      <c r="M76" s="88"/>
      <c r="N76" s="2"/>
      <c r="V76" s="56"/>
    </row>
    <row r="77" spans="1:22" ht="13.5" thickBot="1">
      <c r="A77" s="323"/>
      <c r="B77" s="87"/>
      <c r="C77" s="87"/>
      <c r="D77" s="86"/>
      <c r="E77" s="85" t="s">
        <v>4</v>
      </c>
      <c r="F77" s="84"/>
      <c r="G77" s="288"/>
      <c r="H77" s="289"/>
      <c r="I77" s="290"/>
      <c r="J77" s="83"/>
      <c r="K77" s="82"/>
      <c r="L77" s="82"/>
      <c r="M77" s="81"/>
      <c r="N77" s="2"/>
      <c r="V77" s="56"/>
    </row>
    <row r="78" spans="1:22" ht="24" customHeight="1" thickBot="1">
      <c r="A78" s="322">
        <f>A74+1</f>
        <v>16</v>
      </c>
      <c r="B78" s="103" t="s">
        <v>336</v>
      </c>
      <c r="C78" s="103" t="s">
        <v>338</v>
      </c>
      <c r="D78" s="103" t="s">
        <v>24</v>
      </c>
      <c r="E78" s="279" t="s">
        <v>340</v>
      </c>
      <c r="F78" s="279"/>
      <c r="G78" s="279" t="s">
        <v>332</v>
      </c>
      <c r="H78" s="284"/>
      <c r="I78" s="102"/>
      <c r="J78" s="101"/>
      <c r="K78" s="101"/>
      <c r="L78" s="101"/>
      <c r="M78" s="100"/>
      <c r="N78" s="2"/>
      <c r="V78" s="56"/>
    </row>
    <row r="79" spans="1:22" ht="13.5" thickBot="1">
      <c r="A79" s="322"/>
      <c r="B79" s="99"/>
      <c r="C79" s="99"/>
      <c r="D79" s="98"/>
      <c r="E79" s="97"/>
      <c r="F79" s="96"/>
      <c r="G79" s="280"/>
      <c r="H79" s="281"/>
      <c r="I79" s="282"/>
      <c r="J79" s="95"/>
      <c r="K79" s="94"/>
      <c r="L79" s="90"/>
      <c r="M79" s="93"/>
      <c r="N79" s="2"/>
      <c r="V79" s="56"/>
    </row>
    <row r="80" spans="1:22" ht="23.25" thickBot="1">
      <c r="A80" s="322"/>
      <c r="B80" s="92" t="s">
        <v>337</v>
      </c>
      <c r="C80" s="92" t="s">
        <v>339</v>
      </c>
      <c r="D80" s="92" t="s">
        <v>23</v>
      </c>
      <c r="E80" s="283" t="s">
        <v>341</v>
      </c>
      <c r="F80" s="283"/>
      <c r="G80" s="285"/>
      <c r="H80" s="286"/>
      <c r="I80" s="287"/>
      <c r="J80" s="91"/>
      <c r="K80" s="90"/>
      <c r="L80" s="89"/>
      <c r="M80" s="88"/>
      <c r="N80" s="2"/>
      <c r="V80" s="56"/>
    </row>
    <row r="81" spans="1:22" ht="13.5" thickBot="1">
      <c r="A81" s="323"/>
      <c r="B81" s="87"/>
      <c r="C81" s="87"/>
      <c r="D81" s="86"/>
      <c r="E81" s="85" t="s">
        <v>4</v>
      </c>
      <c r="F81" s="84"/>
      <c r="G81" s="288"/>
      <c r="H81" s="289"/>
      <c r="I81" s="290"/>
      <c r="J81" s="83"/>
      <c r="K81" s="82"/>
      <c r="L81" s="82"/>
      <c r="M81" s="81"/>
      <c r="N81" s="2"/>
      <c r="V81" s="56"/>
    </row>
    <row r="82" spans="1:22" ht="24" customHeight="1" thickBot="1">
      <c r="A82" s="322">
        <f>A78+1</f>
        <v>17</v>
      </c>
      <c r="B82" s="103" t="s">
        <v>336</v>
      </c>
      <c r="C82" s="103" t="s">
        <v>338</v>
      </c>
      <c r="D82" s="103" t="s">
        <v>24</v>
      </c>
      <c r="E82" s="279" t="s">
        <v>340</v>
      </c>
      <c r="F82" s="279"/>
      <c r="G82" s="279" t="s">
        <v>332</v>
      </c>
      <c r="H82" s="284"/>
      <c r="I82" s="102"/>
      <c r="J82" s="101"/>
      <c r="K82" s="101"/>
      <c r="L82" s="101"/>
      <c r="M82" s="100"/>
      <c r="N82" s="2"/>
      <c r="V82" s="56"/>
    </row>
    <row r="83" spans="1:22" ht="13.5" thickBot="1">
      <c r="A83" s="322"/>
      <c r="B83" s="99"/>
      <c r="C83" s="99"/>
      <c r="D83" s="98"/>
      <c r="E83" s="97"/>
      <c r="F83" s="96"/>
      <c r="G83" s="280"/>
      <c r="H83" s="281"/>
      <c r="I83" s="282"/>
      <c r="J83" s="95"/>
      <c r="K83" s="94"/>
      <c r="L83" s="90"/>
      <c r="M83" s="93"/>
      <c r="N83" s="2"/>
      <c r="V83" s="56"/>
    </row>
    <row r="84" spans="1:22" ht="23.25" thickBot="1">
      <c r="A84" s="322"/>
      <c r="B84" s="92" t="s">
        <v>337</v>
      </c>
      <c r="C84" s="92" t="s">
        <v>339</v>
      </c>
      <c r="D84" s="92" t="s">
        <v>23</v>
      </c>
      <c r="E84" s="283" t="s">
        <v>341</v>
      </c>
      <c r="F84" s="283"/>
      <c r="G84" s="285"/>
      <c r="H84" s="286"/>
      <c r="I84" s="287"/>
      <c r="J84" s="91"/>
      <c r="K84" s="90"/>
      <c r="L84" s="89"/>
      <c r="M84" s="88"/>
      <c r="N84" s="2"/>
      <c r="V84" s="56"/>
    </row>
    <row r="85" spans="1:22" ht="13.5" thickBot="1">
      <c r="A85" s="323"/>
      <c r="B85" s="87"/>
      <c r="C85" s="87"/>
      <c r="D85" s="86"/>
      <c r="E85" s="85" t="s">
        <v>4</v>
      </c>
      <c r="F85" s="84"/>
      <c r="G85" s="288"/>
      <c r="H85" s="289"/>
      <c r="I85" s="290"/>
      <c r="J85" s="83"/>
      <c r="K85" s="82"/>
      <c r="L85" s="82"/>
      <c r="M85" s="81"/>
      <c r="N85" s="2"/>
      <c r="V85" s="56"/>
    </row>
    <row r="86" spans="1:22" ht="24" customHeight="1" thickBot="1">
      <c r="A86" s="322">
        <f>A82+1</f>
        <v>18</v>
      </c>
      <c r="B86" s="103" t="s">
        <v>336</v>
      </c>
      <c r="C86" s="103" t="s">
        <v>338</v>
      </c>
      <c r="D86" s="103" t="s">
        <v>24</v>
      </c>
      <c r="E86" s="279" t="s">
        <v>340</v>
      </c>
      <c r="F86" s="279"/>
      <c r="G86" s="279" t="s">
        <v>332</v>
      </c>
      <c r="H86" s="284"/>
      <c r="I86" s="102"/>
      <c r="J86" s="101"/>
      <c r="K86" s="101"/>
      <c r="L86" s="101"/>
      <c r="M86" s="100"/>
      <c r="N86" s="2"/>
      <c r="V86" s="56"/>
    </row>
    <row r="87" spans="1:22" ht="13.5" thickBot="1">
      <c r="A87" s="322"/>
      <c r="B87" s="99"/>
      <c r="C87" s="99"/>
      <c r="D87" s="98"/>
      <c r="E87" s="97"/>
      <c r="F87" s="96"/>
      <c r="G87" s="280"/>
      <c r="H87" s="281"/>
      <c r="I87" s="282"/>
      <c r="J87" s="95"/>
      <c r="K87" s="94"/>
      <c r="L87" s="90"/>
      <c r="M87" s="93"/>
      <c r="N87" s="2"/>
      <c r="V87" s="56"/>
    </row>
    <row r="88" spans="1:22" ht="23.25" thickBot="1">
      <c r="A88" s="322"/>
      <c r="B88" s="92" t="s">
        <v>337</v>
      </c>
      <c r="C88" s="92" t="s">
        <v>339</v>
      </c>
      <c r="D88" s="92" t="s">
        <v>23</v>
      </c>
      <c r="E88" s="283" t="s">
        <v>341</v>
      </c>
      <c r="F88" s="283"/>
      <c r="G88" s="285"/>
      <c r="H88" s="286"/>
      <c r="I88" s="287"/>
      <c r="J88" s="91"/>
      <c r="K88" s="90"/>
      <c r="L88" s="89"/>
      <c r="M88" s="88"/>
      <c r="N88" s="2"/>
      <c r="V88" s="56"/>
    </row>
    <row r="89" spans="1:22" ht="13.5" thickBot="1">
      <c r="A89" s="323"/>
      <c r="B89" s="87"/>
      <c r="C89" s="87"/>
      <c r="D89" s="86"/>
      <c r="E89" s="85" t="s">
        <v>4</v>
      </c>
      <c r="F89" s="84"/>
      <c r="G89" s="288"/>
      <c r="H89" s="289"/>
      <c r="I89" s="290"/>
      <c r="J89" s="83"/>
      <c r="K89" s="82"/>
      <c r="L89" s="82"/>
      <c r="M89" s="81"/>
      <c r="N89" s="2"/>
      <c r="V89" s="56"/>
    </row>
    <row r="90" spans="1:22" ht="24" customHeight="1" thickBot="1">
      <c r="A90" s="322">
        <f>A86+1</f>
        <v>19</v>
      </c>
      <c r="B90" s="103" t="s">
        <v>336</v>
      </c>
      <c r="C90" s="103" t="s">
        <v>338</v>
      </c>
      <c r="D90" s="103" t="s">
        <v>24</v>
      </c>
      <c r="E90" s="279" t="s">
        <v>340</v>
      </c>
      <c r="F90" s="279"/>
      <c r="G90" s="279" t="s">
        <v>332</v>
      </c>
      <c r="H90" s="284"/>
      <c r="I90" s="102"/>
      <c r="J90" s="101"/>
      <c r="K90" s="101"/>
      <c r="L90" s="101"/>
      <c r="M90" s="100"/>
      <c r="N90" s="2"/>
      <c r="V90" s="56"/>
    </row>
    <row r="91" spans="1:22" ht="13.5" thickBot="1">
      <c r="A91" s="322"/>
      <c r="B91" s="99"/>
      <c r="C91" s="99"/>
      <c r="D91" s="98"/>
      <c r="E91" s="97"/>
      <c r="F91" s="96"/>
      <c r="G91" s="280"/>
      <c r="H91" s="281"/>
      <c r="I91" s="282"/>
      <c r="J91" s="95"/>
      <c r="K91" s="94"/>
      <c r="L91" s="90"/>
      <c r="M91" s="93"/>
      <c r="N91" s="2"/>
      <c r="V91" s="56"/>
    </row>
    <row r="92" spans="1:22" ht="23.25" thickBot="1">
      <c r="A92" s="322"/>
      <c r="B92" s="92" t="s">
        <v>337</v>
      </c>
      <c r="C92" s="92" t="s">
        <v>339</v>
      </c>
      <c r="D92" s="92" t="s">
        <v>23</v>
      </c>
      <c r="E92" s="283" t="s">
        <v>341</v>
      </c>
      <c r="F92" s="283"/>
      <c r="G92" s="285"/>
      <c r="H92" s="286"/>
      <c r="I92" s="287"/>
      <c r="J92" s="91"/>
      <c r="K92" s="90"/>
      <c r="L92" s="89"/>
      <c r="M92" s="88"/>
      <c r="N92" s="2"/>
      <c r="V92" s="56"/>
    </row>
    <row r="93" spans="1:22" ht="13.5" thickBot="1">
      <c r="A93" s="323"/>
      <c r="B93" s="87"/>
      <c r="C93" s="87"/>
      <c r="D93" s="86"/>
      <c r="E93" s="85" t="s">
        <v>4</v>
      </c>
      <c r="F93" s="84"/>
      <c r="G93" s="288"/>
      <c r="H93" s="289"/>
      <c r="I93" s="290"/>
      <c r="J93" s="83"/>
      <c r="K93" s="82"/>
      <c r="L93" s="82"/>
      <c r="M93" s="81"/>
      <c r="N93" s="2"/>
      <c r="V93" s="56"/>
    </row>
    <row r="94" spans="1:22" ht="24" customHeight="1" thickBot="1">
      <c r="A94" s="322">
        <f>A90+1</f>
        <v>20</v>
      </c>
      <c r="B94" s="103" t="s">
        <v>336</v>
      </c>
      <c r="C94" s="103" t="s">
        <v>338</v>
      </c>
      <c r="D94" s="103" t="s">
        <v>24</v>
      </c>
      <c r="E94" s="279" t="s">
        <v>340</v>
      </c>
      <c r="F94" s="279"/>
      <c r="G94" s="279" t="s">
        <v>332</v>
      </c>
      <c r="H94" s="284"/>
      <c r="I94" s="102"/>
      <c r="J94" s="101"/>
      <c r="K94" s="101"/>
      <c r="L94" s="101"/>
      <c r="M94" s="100"/>
      <c r="N94" s="2"/>
      <c r="V94" s="56"/>
    </row>
    <row r="95" spans="1:22" ht="13.5" thickBot="1">
      <c r="A95" s="322"/>
      <c r="B95" s="99"/>
      <c r="C95" s="99"/>
      <c r="D95" s="98"/>
      <c r="E95" s="97"/>
      <c r="F95" s="96"/>
      <c r="G95" s="280"/>
      <c r="H95" s="281"/>
      <c r="I95" s="282"/>
      <c r="J95" s="95"/>
      <c r="K95" s="94"/>
      <c r="L95" s="90"/>
      <c r="M95" s="93"/>
      <c r="N95" s="2"/>
      <c r="V95" s="56"/>
    </row>
    <row r="96" spans="1:22" ht="23.25" thickBot="1">
      <c r="A96" s="322"/>
      <c r="B96" s="92" t="s">
        <v>337</v>
      </c>
      <c r="C96" s="92" t="s">
        <v>339</v>
      </c>
      <c r="D96" s="92" t="s">
        <v>23</v>
      </c>
      <c r="E96" s="283" t="s">
        <v>341</v>
      </c>
      <c r="F96" s="283"/>
      <c r="G96" s="285"/>
      <c r="H96" s="286"/>
      <c r="I96" s="287"/>
      <c r="J96" s="91"/>
      <c r="K96" s="90"/>
      <c r="L96" s="89"/>
      <c r="M96" s="88"/>
      <c r="N96" s="2"/>
      <c r="V96" s="56"/>
    </row>
    <row r="97" spans="1:22" ht="13.5" thickBot="1">
      <c r="A97" s="323"/>
      <c r="B97" s="87"/>
      <c r="C97" s="87"/>
      <c r="D97" s="86"/>
      <c r="E97" s="85" t="s">
        <v>4</v>
      </c>
      <c r="F97" s="84"/>
      <c r="G97" s="288"/>
      <c r="H97" s="289"/>
      <c r="I97" s="290"/>
      <c r="J97" s="83"/>
      <c r="K97" s="82"/>
      <c r="L97" s="82"/>
      <c r="M97" s="81"/>
      <c r="N97" s="2"/>
      <c r="V97" s="56"/>
    </row>
    <row r="98" spans="1:22" ht="24" customHeight="1" thickBot="1">
      <c r="A98" s="322">
        <f>A94+1</f>
        <v>21</v>
      </c>
      <c r="B98" s="103" t="s">
        <v>336</v>
      </c>
      <c r="C98" s="103" t="s">
        <v>338</v>
      </c>
      <c r="D98" s="103" t="s">
        <v>24</v>
      </c>
      <c r="E98" s="279" t="s">
        <v>340</v>
      </c>
      <c r="F98" s="279"/>
      <c r="G98" s="279" t="s">
        <v>332</v>
      </c>
      <c r="H98" s="284"/>
      <c r="I98" s="102"/>
      <c r="J98" s="101"/>
      <c r="K98" s="101"/>
      <c r="L98" s="101"/>
      <c r="M98" s="100"/>
      <c r="N98" s="2"/>
      <c r="V98" s="56"/>
    </row>
    <row r="99" spans="1:22" ht="13.5" thickBot="1">
      <c r="A99" s="322"/>
      <c r="B99" s="99"/>
      <c r="C99" s="99"/>
      <c r="D99" s="98"/>
      <c r="E99" s="97"/>
      <c r="F99" s="96"/>
      <c r="G99" s="280"/>
      <c r="H99" s="281"/>
      <c r="I99" s="282"/>
      <c r="J99" s="95"/>
      <c r="K99" s="94"/>
      <c r="L99" s="90"/>
      <c r="M99" s="93"/>
      <c r="N99" s="2"/>
      <c r="V99" s="56"/>
    </row>
    <row r="100" spans="1:22" ht="23.25" thickBot="1">
      <c r="A100" s="322"/>
      <c r="B100" s="92" t="s">
        <v>337</v>
      </c>
      <c r="C100" s="92" t="s">
        <v>339</v>
      </c>
      <c r="D100" s="92" t="s">
        <v>23</v>
      </c>
      <c r="E100" s="283" t="s">
        <v>341</v>
      </c>
      <c r="F100" s="283"/>
      <c r="G100" s="285"/>
      <c r="H100" s="286"/>
      <c r="I100" s="287"/>
      <c r="J100" s="91"/>
      <c r="K100" s="90"/>
      <c r="L100" s="89"/>
      <c r="M100" s="88"/>
      <c r="N100" s="2"/>
      <c r="V100" s="56"/>
    </row>
    <row r="101" spans="1:22" ht="13.5" thickBot="1">
      <c r="A101" s="323"/>
      <c r="B101" s="87"/>
      <c r="C101" s="87"/>
      <c r="D101" s="86"/>
      <c r="E101" s="85" t="s">
        <v>4</v>
      </c>
      <c r="F101" s="84"/>
      <c r="G101" s="288"/>
      <c r="H101" s="289"/>
      <c r="I101" s="290"/>
      <c r="J101" s="83"/>
      <c r="K101" s="82"/>
      <c r="L101" s="82"/>
      <c r="M101" s="81"/>
      <c r="N101" s="2"/>
      <c r="V101" s="56"/>
    </row>
    <row r="102" spans="1:22" ht="24" customHeight="1" thickBot="1">
      <c r="A102" s="322">
        <f>A98+1</f>
        <v>22</v>
      </c>
      <c r="B102" s="103" t="s">
        <v>336</v>
      </c>
      <c r="C102" s="103" t="s">
        <v>338</v>
      </c>
      <c r="D102" s="103" t="s">
        <v>24</v>
      </c>
      <c r="E102" s="279" t="s">
        <v>340</v>
      </c>
      <c r="F102" s="279"/>
      <c r="G102" s="279" t="s">
        <v>332</v>
      </c>
      <c r="H102" s="284"/>
      <c r="I102" s="102"/>
      <c r="J102" s="101"/>
      <c r="K102" s="101"/>
      <c r="L102" s="101"/>
      <c r="M102" s="100"/>
      <c r="N102" s="2"/>
      <c r="V102" s="56"/>
    </row>
    <row r="103" spans="1:22" ht="13.5" thickBot="1">
      <c r="A103" s="322"/>
      <c r="B103" s="99"/>
      <c r="C103" s="99"/>
      <c r="D103" s="98"/>
      <c r="E103" s="97"/>
      <c r="F103" s="96"/>
      <c r="G103" s="280"/>
      <c r="H103" s="281"/>
      <c r="I103" s="282"/>
      <c r="J103" s="95"/>
      <c r="K103" s="94"/>
      <c r="L103" s="90"/>
      <c r="M103" s="93"/>
      <c r="N103" s="2"/>
      <c r="V103" s="56"/>
    </row>
    <row r="104" spans="1:22" ht="23.25" thickBot="1">
      <c r="A104" s="322"/>
      <c r="B104" s="92" t="s">
        <v>337</v>
      </c>
      <c r="C104" s="92" t="s">
        <v>339</v>
      </c>
      <c r="D104" s="92" t="s">
        <v>23</v>
      </c>
      <c r="E104" s="283" t="s">
        <v>341</v>
      </c>
      <c r="F104" s="283"/>
      <c r="G104" s="285"/>
      <c r="H104" s="286"/>
      <c r="I104" s="287"/>
      <c r="J104" s="91"/>
      <c r="K104" s="90"/>
      <c r="L104" s="89"/>
      <c r="M104" s="88"/>
      <c r="N104" s="2"/>
      <c r="V104" s="56"/>
    </row>
    <row r="105" spans="1:22" ht="13.5" thickBot="1">
      <c r="A105" s="323"/>
      <c r="B105" s="87"/>
      <c r="C105" s="87"/>
      <c r="D105" s="86"/>
      <c r="E105" s="85" t="s">
        <v>4</v>
      </c>
      <c r="F105" s="84"/>
      <c r="G105" s="288"/>
      <c r="H105" s="289"/>
      <c r="I105" s="290"/>
      <c r="J105" s="83"/>
      <c r="K105" s="82"/>
      <c r="L105" s="82"/>
      <c r="M105" s="81"/>
      <c r="N105" s="2"/>
      <c r="V105" s="56"/>
    </row>
    <row r="106" spans="1:22" ht="24" customHeight="1" thickBot="1">
      <c r="A106" s="322">
        <f>A102+1</f>
        <v>23</v>
      </c>
      <c r="B106" s="103" t="s">
        <v>336</v>
      </c>
      <c r="C106" s="103" t="s">
        <v>338</v>
      </c>
      <c r="D106" s="103" t="s">
        <v>24</v>
      </c>
      <c r="E106" s="279" t="s">
        <v>340</v>
      </c>
      <c r="F106" s="279"/>
      <c r="G106" s="279" t="s">
        <v>332</v>
      </c>
      <c r="H106" s="284"/>
      <c r="I106" s="102"/>
      <c r="J106" s="101"/>
      <c r="K106" s="101"/>
      <c r="L106" s="101"/>
      <c r="M106" s="100"/>
      <c r="N106" s="2"/>
      <c r="V106" s="56"/>
    </row>
    <row r="107" spans="1:22" ht="13.5" thickBot="1">
      <c r="A107" s="322"/>
      <c r="B107" s="99"/>
      <c r="C107" s="99"/>
      <c r="D107" s="98"/>
      <c r="E107" s="97"/>
      <c r="F107" s="96"/>
      <c r="G107" s="280"/>
      <c r="H107" s="281"/>
      <c r="I107" s="282"/>
      <c r="J107" s="95"/>
      <c r="K107" s="94"/>
      <c r="L107" s="90"/>
      <c r="M107" s="93"/>
      <c r="N107" s="2"/>
      <c r="V107" s="56"/>
    </row>
    <row r="108" spans="1:22" ht="23.25" thickBot="1">
      <c r="A108" s="322"/>
      <c r="B108" s="92" t="s">
        <v>337</v>
      </c>
      <c r="C108" s="92" t="s">
        <v>339</v>
      </c>
      <c r="D108" s="92" t="s">
        <v>23</v>
      </c>
      <c r="E108" s="283" t="s">
        <v>341</v>
      </c>
      <c r="F108" s="283"/>
      <c r="G108" s="285"/>
      <c r="H108" s="286"/>
      <c r="I108" s="287"/>
      <c r="J108" s="91"/>
      <c r="K108" s="90"/>
      <c r="L108" s="89"/>
      <c r="M108" s="88"/>
      <c r="N108" s="2"/>
      <c r="V108" s="56"/>
    </row>
    <row r="109" spans="1:22" ht="13.5" thickBot="1">
      <c r="A109" s="323"/>
      <c r="B109" s="87"/>
      <c r="C109" s="87"/>
      <c r="D109" s="86"/>
      <c r="E109" s="85" t="s">
        <v>4</v>
      </c>
      <c r="F109" s="84"/>
      <c r="G109" s="288"/>
      <c r="H109" s="289"/>
      <c r="I109" s="290"/>
      <c r="J109" s="83"/>
      <c r="K109" s="82"/>
      <c r="L109" s="82"/>
      <c r="M109" s="81"/>
      <c r="N109" s="2"/>
      <c r="V109" s="56"/>
    </row>
    <row r="110" spans="1:22" ht="24" customHeight="1" thickBot="1">
      <c r="A110" s="322">
        <f>A106+1</f>
        <v>24</v>
      </c>
      <c r="B110" s="103" t="s">
        <v>336</v>
      </c>
      <c r="C110" s="103" t="s">
        <v>338</v>
      </c>
      <c r="D110" s="103" t="s">
        <v>24</v>
      </c>
      <c r="E110" s="279" t="s">
        <v>340</v>
      </c>
      <c r="F110" s="279"/>
      <c r="G110" s="279" t="s">
        <v>332</v>
      </c>
      <c r="H110" s="284"/>
      <c r="I110" s="102"/>
      <c r="J110" s="101"/>
      <c r="K110" s="101"/>
      <c r="L110" s="101"/>
      <c r="M110" s="100"/>
      <c r="N110" s="2"/>
      <c r="V110" s="56"/>
    </row>
    <row r="111" spans="1:22" ht="13.5" thickBot="1">
      <c r="A111" s="322"/>
      <c r="B111" s="99"/>
      <c r="C111" s="99"/>
      <c r="D111" s="98"/>
      <c r="E111" s="97"/>
      <c r="F111" s="96"/>
      <c r="G111" s="280"/>
      <c r="H111" s="281"/>
      <c r="I111" s="282"/>
      <c r="J111" s="95"/>
      <c r="K111" s="94"/>
      <c r="L111" s="90"/>
      <c r="M111" s="93"/>
      <c r="N111" s="2"/>
      <c r="V111" s="56"/>
    </row>
    <row r="112" spans="1:22" ht="23.25" thickBot="1">
      <c r="A112" s="322"/>
      <c r="B112" s="92" t="s">
        <v>337</v>
      </c>
      <c r="C112" s="92" t="s">
        <v>339</v>
      </c>
      <c r="D112" s="92" t="s">
        <v>23</v>
      </c>
      <c r="E112" s="283" t="s">
        <v>341</v>
      </c>
      <c r="F112" s="283"/>
      <c r="G112" s="285"/>
      <c r="H112" s="286"/>
      <c r="I112" s="287"/>
      <c r="J112" s="91"/>
      <c r="K112" s="90"/>
      <c r="L112" s="89"/>
      <c r="M112" s="88"/>
      <c r="N112" s="2"/>
      <c r="V112" s="56"/>
    </row>
    <row r="113" spans="1:22" ht="13.5" thickBot="1">
      <c r="A113" s="323"/>
      <c r="B113" s="87"/>
      <c r="C113" s="87"/>
      <c r="D113" s="86"/>
      <c r="E113" s="85" t="s">
        <v>4</v>
      </c>
      <c r="F113" s="84"/>
      <c r="G113" s="288"/>
      <c r="H113" s="289"/>
      <c r="I113" s="290"/>
      <c r="J113" s="83"/>
      <c r="K113" s="82"/>
      <c r="L113" s="82"/>
      <c r="M113" s="81"/>
      <c r="N113" s="2"/>
      <c r="V113" s="56"/>
    </row>
    <row r="114" spans="1:22" ht="24" customHeight="1" thickBot="1">
      <c r="A114" s="322">
        <f>A110+1</f>
        <v>25</v>
      </c>
      <c r="B114" s="103" t="s">
        <v>336</v>
      </c>
      <c r="C114" s="103" t="s">
        <v>338</v>
      </c>
      <c r="D114" s="103" t="s">
        <v>24</v>
      </c>
      <c r="E114" s="279" t="s">
        <v>340</v>
      </c>
      <c r="F114" s="279"/>
      <c r="G114" s="279" t="s">
        <v>332</v>
      </c>
      <c r="H114" s="284"/>
      <c r="I114" s="102"/>
      <c r="J114" s="101"/>
      <c r="K114" s="101"/>
      <c r="L114" s="101"/>
      <c r="M114" s="100"/>
      <c r="N114" s="2"/>
      <c r="V114" s="56"/>
    </row>
    <row r="115" spans="1:22" ht="13.5" thickBot="1">
      <c r="A115" s="322"/>
      <c r="B115" s="99"/>
      <c r="C115" s="99"/>
      <c r="D115" s="98"/>
      <c r="E115" s="97"/>
      <c r="F115" s="96"/>
      <c r="G115" s="280"/>
      <c r="H115" s="281"/>
      <c r="I115" s="282"/>
      <c r="J115" s="95"/>
      <c r="K115" s="94"/>
      <c r="L115" s="90"/>
      <c r="M115" s="93"/>
      <c r="N115" s="2"/>
      <c r="V115" s="56"/>
    </row>
    <row r="116" spans="1:22" ht="23.25" thickBot="1">
      <c r="A116" s="322"/>
      <c r="B116" s="92" t="s">
        <v>337</v>
      </c>
      <c r="C116" s="92" t="s">
        <v>339</v>
      </c>
      <c r="D116" s="92" t="s">
        <v>23</v>
      </c>
      <c r="E116" s="283" t="s">
        <v>341</v>
      </c>
      <c r="F116" s="283"/>
      <c r="G116" s="285"/>
      <c r="H116" s="286"/>
      <c r="I116" s="287"/>
      <c r="J116" s="91"/>
      <c r="K116" s="90"/>
      <c r="L116" s="89"/>
      <c r="M116" s="88"/>
      <c r="N116" s="2"/>
      <c r="V116" s="56"/>
    </row>
    <row r="117" spans="1:22" ht="13.5" thickBot="1">
      <c r="A117" s="323"/>
      <c r="B117" s="87"/>
      <c r="C117" s="87"/>
      <c r="D117" s="86"/>
      <c r="E117" s="85" t="s">
        <v>4</v>
      </c>
      <c r="F117" s="84"/>
      <c r="G117" s="288"/>
      <c r="H117" s="289"/>
      <c r="I117" s="290"/>
      <c r="J117" s="83"/>
      <c r="K117" s="82"/>
      <c r="L117" s="82"/>
      <c r="M117" s="81"/>
      <c r="N117" s="2"/>
      <c r="V117" s="56"/>
    </row>
    <row r="118" spans="1:22" ht="24" customHeight="1" thickBot="1">
      <c r="A118" s="322">
        <f>A114+1</f>
        <v>26</v>
      </c>
      <c r="B118" s="103" t="s">
        <v>336</v>
      </c>
      <c r="C118" s="103" t="s">
        <v>338</v>
      </c>
      <c r="D118" s="103" t="s">
        <v>24</v>
      </c>
      <c r="E118" s="279" t="s">
        <v>340</v>
      </c>
      <c r="F118" s="279"/>
      <c r="G118" s="279" t="s">
        <v>332</v>
      </c>
      <c r="H118" s="284"/>
      <c r="I118" s="102"/>
      <c r="J118" s="101"/>
      <c r="K118" s="101"/>
      <c r="L118" s="101"/>
      <c r="M118" s="100"/>
      <c r="N118" s="2"/>
      <c r="V118" s="56"/>
    </row>
    <row r="119" spans="1:22" ht="13.5" thickBot="1">
      <c r="A119" s="322"/>
      <c r="B119" s="99"/>
      <c r="C119" s="99"/>
      <c r="D119" s="98"/>
      <c r="E119" s="97"/>
      <c r="F119" s="96"/>
      <c r="G119" s="280"/>
      <c r="H119" s="281"/>
      <c r="I119" s="282"/>
      <c r="J119" s="95"/>
      <c r="K119" s="94"/>
      <c r="L119" s="90"/>
      <c r="M119" s="93"/>
      <c r="N119" s="2"/>
      <c r="V119" s="56"/>
    </row>
    <row r="120" spans="1:22" ht="23.25" thickBot="1">
      <c r="A120" s="322"/>
      <c r="B120" s="92" t="s">
        <v>337</v>
      </c>
      <c r="C120" s="92" t="s">
        <v>339</v>
      </c>
      <c r="D120" s="92" t="s">
        <v>23</v>
      </c>
      <c r="E120" s="283" t="s">
        <v>341</v>
      </c>
      <c r="F120" s="283"/>
      <c r="G120" s="285"/>
      <c r="H120" s="286"/>
      <c r="I120" s="287"/>
      <c r="J120" s="91"/>
      <c r="K120" s="90"/>
      <c r="L120" s="89"/>
      <c r="M120" s="88"/>
      <c r="N120" s="2"/>
      <c r="V120" s="56"/>
    </row>
    <row r="121" spans="1:22" ht="13.5" thickBot="1">
      <c r="A121" s="323"/>
      <c r="B121" s="87"/>
      <c r="C121" s="87"/>
      <c r="D121" s="86"/>
      <c r="E121" s="85" t="s">
        <v>4</v>
      </c>
      <c r="F121" s="84"/>
      <c r="G121" s="288"/>
      <c r="H121" s="289"/>
      <c r="I121" s="290"/>
      <c r="J121" s="83"/>
      <c r="K121" s="82"/>
      <c r="L121" s="82"/>
      <c r="M121" s="81"/>
      <c r="N121" s="2"/>
      <c r="V121" s="56"/>
    </row>
    <row r="122" spans="1:22" ht="24" customHeight="1" thickBot="1">
      <c r="A122" s="322">
        <f>A118+1</f>
        <v>27</v>
      </c>
      <c r="B122" s="103" t="s">
        <v>336</v>
      </c>
      <c r="C122" s="103" t="s">
        <v>338</v>
      </c>
      <c r="D122" s="103" t="s">
        <v>24</v>
      </c>
      <c r="E122" s="279" t="s">
        <v>340</v>
      </c>
      <c r="F122" s="279"/>
      <c r="G122" s="279" t="s">
        <v>332</v>
      </c>
      <c r="H122" s="284"/>
      <c r="I122" s="102"/>
      <c r="J122" s="101"/>
      <c r="K122" s="101"/>
      <c r="L122" s="101"/>
      <c r="M122" s="100"/>
      <c r="N122" s="2"/>
      <c r="V122" s="56"/>
    </row>
    <row r="123" spans="1:22" ht="13.5" thickBot="1">
      <c r="A123" s="322"/>
      <c r="B123" s="99"/>
      <c r="C123" s="99"/>
      <c r="D123" s="98"/>
      <c r="E123" s="97"/>
      <c r="F123" s="96"/>
      <c r="G123" s="280"/>
      <c r="H123" s="281"/>
      <c r="I123" s="282"/>
      <c r="J123" s="95"/>
      <c r="K123" s="94"/>
      <c r="L123" s="90"/>
      <c r="M123" s="93"/>
      <c r="N123" s="2"/>
      <c r="V123" s="56"/>
    </row>
    <row r="124" spans="1:22" ht="23.25" thickBot="1">
      <c r="A124" s="322"/>
      <c r="B124" s="92" t="s">
        <v>337</v>
      </c>
      <c r="C124" s="92" t="s">
        <v>339</v>
      </c>
      <c r="D124" s="92" t="s">
        <v>23</v>
      </c>
      <c r="E124" s="283" t="s">
        <v>341</v>
      </c>
      <c r="F124" s="283"/>
      <c r="G124" s="285"/>
      <c r="H124" s="286"/>
      <c r="I124" s="287"/>
      <c r="J124" s="91"/>
      <c r="K124" s="90"/>
      <c r="L124" s="89"/>
      <c r="M124" s="88"/>
      <c r="N124" s="2"/>
      <c r="V124" s="56"/>
    </row>
    <row r="125" spans="1:22" ht="13.5" thickBot="1">
      <c r="A125" s="323"/>
      <c r="B125" s="87"/>
      <c r="C125" s="87"/>
      <c r="D125" s="86"/>
      <c r="E125" s="85" t="s">
        <v>4</v>
      </c>
      <c r="F125" s="84"/>
      <c r="G125" s="288"/>
      <c r="H125" s="289"/>
      <c r="I125" s="290"/>
      <c r="J125" s="83"/>
      <c r="K125" s="82"/>
      <c r="L125" s="82"/>
      <c r="M125" s="81"/>
      <c r="N125" s="2"/>
      <c r="V125" s="56"/>
    </row>
    <row r="126" spans="1:22" ht="24" customHeight="1" thickBot="1">
      <c r="A126" s="322">
        <f>A122+1</f>
        <v>28</v>
      </c>
      <c r="B126" s="103" t="s">
        <v>336</v>
      </c>
      <c r="C126" s="103" t="s">
        <v>338</v>
      </c>
      <c r="D126" s="103" t="s">
        <v>24</v>
      </c>
      <c r="E126" s="279" t="s">
        <v>340</v>
      </c>
      <c r="F126" s="279"/>
      <c r="G126" s="279" t="s">
        <v>332</v>
      </c>
      <c r="H126" s="284"/>
      <c r="I126" s="102"/>
      <c r="J126" s="101"/>
      <c r="K126" s="101"/>
      <c r="L126" s="101"/>
      <c r="M126" s="100"/>
      <c r="N126" s="2"/>
      <c r="V126" s="56"/>
    </row>
    <row r="127" spans="1:22" ht="13.5" thickBot="1">
      <c r="A127" s="322"/>
      <c r="B127" s="99"/>
      <c r="C127" s="99"/>
      <c r="D127" s="98"/>
      <c r="E127" s="97"/>
      <c r="F127" s="96"/>
      <c r="G127" s="280"/>
      <c r="H127" s="281"/>
      <c r="I127" s="282"/>
      <c r="J127" s="95"/>
      <c r="K127" s="94"/>
      <c r="L127" s="90"/>
      <c r="M127" s="93"/>
      <c r="N127" s="2"/>
      <c r="V127" s="56"/>
    </row>
    <row r="128" spans="1:22" ht="23.25" thickBot="1">
      <c r="A128" s="322"/>
      <c r="B128" s="92" t="s">
        <v>337</v>
      </c>
      <c r="C128" s="92" t="s">
        <v>339</v>
      </c>
      <c r="D128" s="92" t="s">
        <v>23</v>
      </c>
      <c r="E128" s="283" t="s">
        <v>341</v>
      </c>
      <c r="F128" s="283"/>
      <c r="G128" s="285"/>
      <c r="H128" s="286"/>
      <c r="I128" s="287"/>
      <c r="J128" s="91"/>
      <c r="K128" s="90"/>
      <c r="L128" s="89"/>
      <c r="M128" s="88"/>
      <c r="N128" s="2"/>
      <c r="V128" s="56"/>
    </row>
    <row r="129" spans="1:22" ht="13.5" thickBot="1">
      <c r="A129" s="323"/>
      <c r="B129" s="87"/>
      <c r="C129" s="87"/>
      <c r="D129" s="86"/>
      <c r="E129" s="85" t="s">
        <v>4</v>
      </c>
      <c r="F129" s="84"/>
      <c r="G129" s="288"/>
      <c r="H129" s="289"/>
      <c r="I129" s="290"/>
      <c r="J129" s="83"/>
      <c r="K129" s="82"/>
      <c r="L129" s="82"/>
      <c r="M129" s="81"/>
      <c r="N129" s="2"/>
      <c r="V129" s="56"/>
    </row>
    <row r="130" spans="1:22" ht="24" customHeight="1" thickBot="1">
      <c r="A130" s="322">
        <f>A126+1</f>
        <v>29</v>
      </c>
      <c r="B130" s="103" t="s">
        <v>336</v>
      </c>
      <c r="C130" s="103" t="s">
        <v>338</v>
      </c>
      <c r="D130" s="103" t="s">
        <v>24</v>
      </c>
      <c r="E130" s="279" t="s">
        <v>340</v>
      </c>
      <c r="F130" s="279"/>
      <c r="G130" s="279" t="s">
        <v>332</v>
      </c>
      <c r="H130" s="284"/>
      <c r="I130" s="102"/>
      <c r="J130" s="101"/>
      <c r="K130" s="101"/>
      <c r="L130" s="101"/>
      <c r="M130" s="100"/>
      <c r="N130" s="2"/>
      <c r="V130" s="56"/>
    </row>
    <row r="131" spans="1:22" ht="13.5" thickBot="1">
      <c r="A131" s="322"/>
      <c r="B131" s="99"/>
      <c r="C131" s="99"/>
      <c r="D131" s="98"/>
      <c r="E131" s="97"/>
      <c r="F131" s="96"/>
      <c r="G131" s="280"/>
      <c r="H131" s="281"/>
      <c r="I131" s="282"/>
      <c r="J131" s="95"/>
      <c r="K131" s="94"/>
      <c r="L131" s="90"/>
      <c r="M131" s="93"/>
      <c r="N131" s="2"/>
      <c r="V131" s="56"/>
    </row>
    <row r="132" spans="1:22" ht="23.25" thickBot="1">
      <c r="A132" s="322"/>
      <c r="B132" s="92" t="s">
        <v>337</v>
      </c>
      <c r="C132" s="92" t="s">
        <v>339</v>
      </c>
      <c r="D132" s="92" t="s">
        <v>23</v>
      </c>
      <c r="E132" s="283" t="s">
        <v>341</v>
      </c>
      <c r="F132" s="283"/>
      <c r="G132" s="285"/>
      <c r="H132" s="286"/>
      <c r="I132" s="287"/>
      <c r="J132" s="91"/>
      <c r="K132" s="90"/>
      <c r="L132" s="89"/>
      <c r="M132" s="88"/>
      <c r="N132" s="2"/>
      <c r="V132" s="56"/>
    </row>
    <row r="133" spans="1:22" ht="13.5" thickBot="1">
      <c r="A133" s="323"/>
      <c r="B133" s="87"/>
      <c r="C133" s="87"/>
      <c r="D133" s="86"/>
      <c r="E133" s="85" t="s">
        <v>4</v>
      </c>
      <c r="F133" s="84"/>
      <c r="G133" s="288"/>
      <c r="H133" s="289"/>
      <c r="I133" s="290"/>
      <c r="J133" s="83"/>
      <c r="K133" s="82"/>
      <c r="L133" s="82"/>
      <c r="M133" s="81"/>
      <c r="N133" s="2"/>
      <c r="V133" s="56"/>
    </row>
    <row r="134" spans="1:22" ht="24" customHeight="1" thickBot="1">
      <c r="A134" s="322">
        <f>A130+1</f>
        <v>30</v>
      </c>
      <c r="B134" s="103" t="s">
        <v>336</v>
      </c>
      <c r="C134" s="103" t="s">
        <v>338</v>
      </c>
      <c r="D134" s="103" t="s">
        <v>24</v>
      </c>
      <c r="E134" s="279" t="s">
        <v>340</v>
      </c>
      <c r="F134" s="279"/>
      <c r="G134" s="279" t="s">
        <v>332</v>
      </c>
      <c r="H134" s="284"/>
      <c r="I134" s="102"/>
      <c r="J134" s="101"/>
      <c r="K134" s="101"/>
      <c r="L134" s="101"/>
      <c r="M134" s="100"/>
      <c r="N134" s="2"/>
      <c r="V134" s="56"/>
    </row>
    <row r="135" spans="1:22" ht="13.5" thickBot="1">
      <c r="A135" s="322"/>
      <c r="B135" s="99"/>
      <c r="C135" s="99"/>
      <c r="D135" s="98"/>
      <c r="E135" s="97"/>
      <c r="F135" s="96"/>
      <c r="G135" s="280"/>
      <c r="H135" s="281"/>
      <c r="I135" s="282"/>
      <c r="J135" s="95"/>
      <c r="K135" s="94"/>
      <c r="L135" s="90"/>
      <c r="M135" s="93"/>
      <c r="N135" s="2"/>
      <c r="V135" s="56"/>
    </row>
    <row r="136" spans="1:22" ht="23.25" thickBot="1">
      <c r="A136" s="322"/>
      <c r="B136" s="92" t="s">
        <v>337</v>
      </c>
      <c r="C136" s="92" t="s">
        <v>339</v>
      </c>
      <c r="D136" s="92" t="s">
        <v>23</v>
      </c>
      <c r="E136" s="283" t="s">
        <v>341</v>
      </c>
      <c r="F136" s="283"/>
      <c r="G136" s="285"/>
      <c r="H136" s="286"/>
      <c r="I136" s="287"/>
      <c r="J136" s="91"/>
      <c r="K136" s="90"/>
      <c r="L136" s="89"/>
      <c r="M136" s="88"/>
      <c r="N136" s="2"/>
      <c r="V136" s="56"/>
    </row>
    <row r="137" spans="1:22" ht="13.5" thickBot="1">
      <c r="A137" s="323"/>
      <c r="B137" s="87"/>
      <c r="C137" s="87"/>
      <c r="D137" s="86"/>
      <c r="E137" s="85" t="s">
        <v>4</v>
      </c>
      <c r="F137" s="84"/>
      <c r="G137" s="288"/>
      <c r="H137" s="289"/>
      <c r="I137" s="290"/>
      <c r="J137" s="83"/>
      <c r="K137" s="82"/>
      <c r="L137" s="82"/>
      <c r="M137" s="81"/>
      <c r="N137" s="2"/>
      <c r="V137" s="56"/>
    </row>
    <row r="138" spans="1:22" ht="24" customHeight="1" thickBot="1">
      <c r="A138" s="322">
        <f>A134+1</f>
        <v>31</v>
      </c>
      <c r="B138" s="103" t="s">
        <v>336</v>
      </c>
      <c r="C138" s="103" t="s">
        <v>338</v>
      </c>
      <c r="D138" s="103" t="s">
        <v>24</v>
      </c>
      <c r="E138" s="279" t="s">
        <v>340</v>
      </c>
      <c r="F138" s="279"/>
      <c r="G138" s="279" t="s">
        <v>332</v>
      </c>
      <c r="H138" s="284"/>
      <c r="I138" s="102"/>
      <c r="J138" s="101"/>
      <c r="K138" s="101"/>
      <c r="L138" s="101"/>
      <c r="M138" s="100"/>
      <c r="N138" s="2"/>
      <c r="V138" s="56"/>
    </row>
    <row r="139" spans="1:22" ht="13.5" thickBot="1">
      <c r="A139" s="322"/>
      <c r="B139" s="99"/>
      <c r="C139" s="99"/>
      <c r="D139" s="98"/>
      <c r="E139" s="97"/>
      <c r="F139" s="96"/>
      <c r="G139" s="280"/>
      <c r="H139" s="281"/>
      <c r="I139" s="282"/>
      <c r="J139" s="95"/>
      <c r="K139" s="94"/>
      <c r="L139" s="90"/>
      <c r="M139" s="93"/>
      <c r="N139" s="2"/>
      <c r="V139" s="56"/>
    </row>
    <row r="140" spans="1:22" ht="23.25" thickBot="1">
      <c r="A140" s="322"/>
      <c r="B140" s="92" t="s">
        <v>337</v>
      </c>
      <c r="C140" s="92" t="s">
        <v>339</v>
      </c>
      <c r="D140" s="92" t="s">
        <v>23</v>
      </c>
      <c r="E140" s="283" t="s">
        <v>341</v>
      </c>
      <c r="F140" s="283"/>
      <c r="G140" s="285"/>
      <c r="H140" s="286"/>
      <c r="I140" s="287"/>
      <c r="J140" s="91"/>
      <c r="K140" s="90"/>
      <c r="L140" s="89"/>
      <c r="M140" s="88"/>
      <c r="N140" s="2"/>
      <c r="V140" s="56"/>
    </row>
    <row r="141" spans="1:22" ht="13.5" thickBot="1">
      <c r="A141" s="323"/>
      <c r="B141" s="87"/>
      <c r="C141" s="87"/>
      <c r="D141" s="86"/>
      <c r="E141" s="85" t="s">
        <v>4</v>
      </c>
      <c r="F141" s="84"/>
      <c r="G141" s="288"/>
      <c r="H141" s="289"/>
      <c r="I141" s="290"/>
      <c r="J141" s="83"/>
      <c r="K141" s="82"/>
      <c r="L141" s="82"/>
      <c r="M141" s="81"/>
      <c r="N141" s="2"/>
      <c r="V141" s="56"/>
    </row>
    <row r="142" spans="1:22" ht="24" customHeight="1" thickBot="1">
      <c r="A142" s="322">
        <f>A138+1</f>
        <v>32</v>
      </c>
      <c r="B142" s="103" t="s">
        <v>336</v>
      </c>
      <c r="C142" s="103" t="s">
        <v>338</v>
      </c>
      <c r="D142" s="103" t="s">
        <v>24</v>
      </c>
      <c r="E142" s="279" t="s">
        <v>340</v>
      </c>
      <c r="F142" s="279"/>
      <c r="G142" s="279" t="s">
        <v>332</v>
      </c>
      <c r="H142" s="284"/>
      <c r="I142" s="102"/>
      <c r="J142" s="101"/>
      <c r="K142" s="101"/>
      <c r="L142" s="101"/>
      <c r="M142" s="100"/>
      <c r="N142" s="2"/>
      <c r="V142" s="56"/>
    </row>
    <row r="143" spans="1:22" ht="13.5" thickBot="1">
      <c r="A143" s="322"/>
      <c r="B143" s="99"/>
      <c r="C143" s="99"/>
      <c r="D143" s="98"/>
      <c r="E143" s="97"/>
      <c r="F143" s="96"/>
      <c r="G143" s="280"/>
      <c r="H143" s="281"/>
      <c r="I143" s="282"/>
      <c r="J143" s="95"/>
      <c r="K143" s="94"/>
      <c r="L143" s="90"/>
      <c r="M143" s="93"/>
      <c r="N143" s="2"/>
      <c r="V143" s="56"/>
    </row>
    <row r="144" spans="1:22" ht="23.25" thickBot="1">
      <c r="A144" s="322"/>
      <c r="B144" s="92" t="s">
        <v>337</v>
      </c>
      <c r="C144" s="92" t="s">
        <v>339</v>
      </c>
      <c r="D144" s="92" t="s">
        <v>23</v>
      </c>
      <c r="E144" s="283" t="s">
        <v>341</v>
      </c>
      <c r="F144" s="283"/>
      <c r="G144" s="285"/>
      <c r="H144" s="286"/>
      <c r="I144" s="287"/>
      <c r="J144" s="91"/>
      <c r="K144" s="90"/>
      <c r="L144" s="89"/>
      <c r="M144" s="88"/>
      <c r="N144" s="2"/>
      <c r="V144" s="56"/>
    </row>
    <row r="145" spans="1:22" ht="13.5" thickBot="1">
      <c r="A145" s="323"/>
      <c r="B145" s="87"/>
      <c r="C145" s="87"/>
      <c r="D145" s="86"/>
      <c r="E145" s="85" t="s">
        <v>4</v>
      </c>
      <c r="F145" s="84"/>
      <c r="G145" s="288"/>
      <c r="H145" s="289"/>
      <c r="I145" s="290"/>
      <c r="J145" s="83"/>
      <c r="K145" s="82"/>
      <c r="L145" s="82"/>
      <c r="M145" s="81"/>
      <c r="N145" s="2"/>
      <c r="V145" s="56"/>
    </row>
    <row r="146" spans="1:22" ht="24" customHeight="1" thickBot="1">
      <c r="A146" s="322">
        <f>A142+1</f>
        <v>33</v>
      </c>
      <c r="B146" s="103" t="s">
        <v>336</v>
      </c>
      <c r="C146" s="103" t="s">
        <v>338</v>
      </c>
      <c r="D146" s="103" t="s">
        <v>24</v>
      </c>
      <c r="E146" s="279" t="s">
        <v>340</v>
      </c>
      <c r="F146" s="279"/>
      <c r="G146" s="279" t="s">
        <v>332</v>
      </c>
      <c r="H146" s="284"/>
      <c r="I146" s="102"/>
      <c r="J146" s="101"/>
      <c r="K146" s="101"/>
      <c r="L146" s="101"/>
      <c r="M146" s="100"/>
      <c r="N146" s="2"/>
      <c r="V146" s="56"/>
    </row>
    <row r="147" spans="1:22" ht="13.5" thickBot="1">
      <c r="A147" s="322"/>
      <c r="B147" s="99"/>
      <c r="C147" s="99"/>
      <c r="D147" s="98"/>
      <c r="E147" s="97"/>
      <c r="F147" s="96"/>
      <c r="G147" s="280"/>
      <c r="H147" s="281"/>
      <c r="I147" s="282"/>
      <c r="J147" s="95"/>
      <c r="K147" s="94"/>
      <c r="L147" s="90"/>
      <c r="M147" s="93"/>
      <c r="N147" s="2"/>
      <c r="V147" s="56"/>
    </row>
    <row r="148" spans="1:22" ht="23.25" thickBot="1">
      <c r="A148" s="322"/>
      <c r="B148" s="92" t="s">
        <v>337</v>
      </c>
      <c r="C148" s="92" t="s">
        <v>339</v>
      </c>
      <c r="D148" s="92" t="s">
        <v>23</v>
      </c>
      <c r="E148" s="283" t="s">
        <v>341</v>
      </c>
      <c r="F148" s="283"/>
      <c r="G148" s="285"/>
      <c r="H148" s="286"/>
      <c r="I148" s="287"/>
      <c r="J148" s="91"/>
      <c r="K148" s="90"/>
      <c r="L148" s="89"/>
      <c r="M148" s="88"/>
      <c r="N148" s="2"/>
      <c r="V148" s="56"/>
    </row>
    <row r="149" spans="1:22" ht="13.5" thickBot="1">
      <c r="A149" s="323"/>
      <c r="B149" s="87"/>
      <c r="C149" s="87"/>
      <c r="D149" s="86"/>
      <c r="E149" s="85" t="s">
        <v>4</v>
      </c>
      <c r="F149" s="84"/>
      <c r="G149" s="288"/>
      <c r="H149" s="289"/>
      <c r="I149" s="290"/>
      <c r="J149" s="83"/>
      <c r="K149" s="82"/>
      <c r="L149" s="82"/>
      <c r="M149" s="81"/>
      <c r="N149" s="2"/>
      <c r="V149" s="56"/>
    </row>
    <row r="150" spans="1:22" ht="24" customHeight="1" thickBot="1">
      <c r="A150" s="322">
        <f>A146+1</f>
        <v>34</v>
      </c>
      <c r="B150" s="103" t="s">
        <v>336</v>
      </c>
      <c r="C150" s="103" t="s">
        <v>338</v>
      </c>
      <c r="D150" s="103" t="s">
        <v>24</v>
      </c>
      <c r="E150" s="279" t="s">
        <v>340</v>
      </c>
      <c r="F150" s="279"/>
      <c r="G150" s="279" t="s">
        <v>332</v>
      </c>
      <c r="H150" s="284"/>
      <c r="I150" s="102"/>
      <c r="J150" s="101"/>
      <c r="K150" s="101"/>
      <c r="L150" s="101"/>
      <c r="M150" s="100"/>
      <c r="N150" s="2"/>
      <c r="V150" s="56"/>
    </row>
    <row r="151" spans="1:22" ht="13.5" thickBot="1">
      <c r="A151" s="322"/>
      <c r="B151" s="99"/>
      <c r="C151" s="99"/>
      <c r="D151" s="98"/>
      <c r="E151" s="97"/>
      <c r="F151" s="96"/>
      <c r="G151" s="280"/>
      <c r="H151" s="281"/>
      <c r="I151" s="282"/>
      <c r="J151" s="95"/>
      <c r="K151" s="94"/>
      <c r="L151" s="90"/>
      <c r="M151" s="93"/>
      <c r="N151" s="2"/>
      <c r="V151" s="56"/>
    </row>
    <row r="152" spans="1:22" ht="23.25" thickBot="1">
      <c r="A152" s="322"/>
      <c r="B152" s="92" t="s">
        <v>337</v>
      </c>
      <c r="C152" s="92" t="s">
        <v>339</v>
      </c>
      <c r="D152" s="92" t="s">
        <v>23</v>
      </c>
      <c r="E152" s="283" t="s">
        <v>341</v>
      </c>
      <c r="F152" s="283"/>
      <c r="G152" s="285"/>
      <c r="H152" s="286"/>
      <c r="I152" s="287"/>
      <c r="J152" s="91"/>
      <c r="K152" s="90"/>
      <c r="L152" s="89"/>
      <c r="M152" s="88"/>
      <c r="N152" s="2"/>
      <c r="V152" s="56"/>
    </row>
    <row r="153" spans="1:22" ht="13.5" thickBot="1">
      <c r="A153" s="323"/>
      <c r="B153" s="87"/>
      <c r="C153" s="87"/>
      <c r="D153" s="86"/>
      <c r="E153" s="85" t="s">
        <v>4</v>
      </c>
      <c r="F153" s="84"/>
      <c r="G153" s="288"/>
      <c r="H153" s="289"/>
      <c r="I153" s="290"/>
      <c r="J153" s="83"/>
      <c r="K153" s="82"/>
      <c r="L153" s="82"/>
      <c r="M153" s="81"/>
      <c r="N153" s="2"/>
      <c r="V153" s="56"/>
    </row>
    <row r="154" spans="1:22" ht="24" customHeight="1" thickBot="1">
      <c r="A154" s="322">
        <f>A150+1</f>
        <v>35</v>
      </c>
      <c r="B154" s="103" t="s">
        <v>336</v>
      </c>
      <c r="C154" s="103" t="s">
        <v>338</v>
      </c>
      <c r="D154" s="103" t="s">
        <v>24</v>
      </c>
      <c r="E154" s="279" t="s">
        <v>340</v>
      </c>
      <c r="F154" s="279"/>
      <c r="G154" s="279" t="s">
        <v>332</v>
      </c>
      <c r="H154" s="284"/>
      <c r="I154" s="102"/>
      <c r="J154" s="101"/>
      <c r="K154" s="101"/>
      <c r="L154" s="101"/>
      <c r="M154" s="100"/>
      <c r="N154" s="2"/>
      <c r="V154" s="56"/>
    </row>
    <row r="155" spans="1:22" ht="13.5" thickBot="1">
      <c r="A155" s="322"/>
      <c r="B155" s="99"/>
      <c r="C155" s="99"/>
      <c r="D155" s="98"/>
      <c r="E155" s="97"/>
      <c r="F155" s="96"/>
      <c r="G155" s="280"/>
      <c r="H155" s="281"/>
      <c r="I155" s="282"/>
      <c r="J155" s="95"/>
      <c r="K155" s="94"/>
      <c r="L155" s="90"/>
      <c r="M155" s="93"/>
      <c r="N155" s="2"/>
      <c r="V155" s="56"/>
    </row>
    <row r="156" spans="1:22" ht="23.25" thickBot="1">
      <c r="A156" s="322"/>
      <c r="B156" s="92" t="s">
        <v>337</v>
      </c>
      <c r="C156" s="92" t="s">
        <v>339</v>
      </c>
      <c r="D156" s="92" t="s">
        <v>23</v>
      </c>
      <c r="E156" s="283" t="s">
        <v>341</v>
      </c>
      <c r="F156" s="283"/>
      <c r="G156" s="285"/>
      <c r="H156" s="286"/>
      <c r="I156" s="287"/>
      <c r="J156" s="91"/>
      <c r="K156" s="90"/>
      <c r="L156" s="89"/>
      <c r="M156" s="88"/>
      <c r="N156" s="2"/>
      <c r="V156" s="56"/>
    </row>
    <row r="157" spans="1:22" ht="13.5" thickBot="1">
      <c r="A157" s="323"/>
      <c r="B157" s="87"/>
      <c r="C157" s="87"/>
      <c r="D157" s="86"/>
      <c r="E157" s="85" t="s">
        <v>4</v>
      </c>
      <c r="F157" s="84"/>
      <c r="G157" s="288"/>
      <c r="H157" s="289"/>
      <c r="I157" s="290"/>
      <c r="J157" s="83"/>
      <c r="K157" s="82"/>
      <c r="L157" s="82"/>
      <c r="M157" s="81"/>
      <c r="N157" s="2"/>
      <c r="V157" s="56"/>
    </row>
    <row r="158" spans="1:22" ht="24" customHeight="1" thickBot="1">
      <c r="A158" s="322">
        <f>A154+1</f>
        <v>36</v>
      </c>
      <c r="B158" s="103" t="s">
        <v>336</v>
      </c>
      <c r="C158" s="103" t="s">
        <v>338</v>
      </c>
      <c r="D158" s="103" t="s">
        <v>24</v>
      </c>
      <c r="E158" s="279" t="s">
        <v>340</v>
      </c>
      <c r="F158" s="279"/>
      <c r="G158" s="279" t="s">
        <v>332</v>
      </c>
      <c r="H158" s="284"/>
      <c r="I158" s="102"/>
      <c r="J158" s="101"/>
      <c r="K158" s="101"/>
      <c r="L158" s="101"/>
      <c r="M158" s="100"/>
      <c r="N158" s="2"/>
      <c r="V158" s="56"/>
    </row>
    <row r="159" spans="1:22" ht="13.5" thickBot="1">
      <c r="A159" s="322"/>
      <c r="B159" s="99"/>
      <c r="C159" s="99"/>
      <c r="D159" s="98"/>
      <c r="E159" s="97"/>
      <c r="F159" s="96"/>
      <c r="G159" s="280"/>
      <c r="H159" s="281"/>
      <c r="I159" s="282"/>
      <c r="J159" s="95"/>
      <c r="K159" s="94"/>
      <c r="L159" s="90"/>
      <c r="M159" s="93"/>
      <c r="N159" s="2"/>
      <c r="V159" s="56"/>
    </row>
    <row r="160" spans="1:22" ht="23.25" thickBot="1">
      <c r="A160" s="322"/>
      <c r="B160" s="92" t="s">
        <v>337</v>
      </c>
      <c r="C160" s="92" t="s">
        <v>339</v>
      </c>
      <c r="D160" s="92" t="s">
        <v>23</v>
      </c>
      <c r="E160" s="283" t="s">
        <v>341</v>
      </c>
      <c r="F160" s="283"/>
      <c r="G160" s="285"/>
      <c r="H160" s="286"/>
      <c r="I160" s="287"/>
      <c r="J160" s="91"/>
      <c r="K160" s="90"/>
      <c r="L160" s="89"/>
      <c r="M160" s="88"/>
      <c r="N160" s="2"/>
      <c r="V160" s="56"/>
    </row>
    <row r="161" spans="1:22" ht="13.5" thickBot="1">
      <c r="A161" s="323"/>
      <c r="B161" s="87"/>
      <c r="C161" s="87"/>
      <c r="D161" s="86"/>
      <c r="E161" s="85" t="s">
        <v>4</v>
      </c>
      <c r="F161" s="84"/>
      <c r="G161" s="288"/>
      <c r="H161" s="289"/>
      <c r="I161" s="290"/>
      <c r="J161" s="83"/>
      <c r="K161" s="82"/>
      <c r="L161" s="82"/>
      <c r="M161" s="81"/>
      <c r="N161" s="2"/>
      <c r="V161" s="56"/>
    </row>
    <row r="162" spans="1:22" ht="24" customHeight="1" thickBot="1">
      <c r="A162" s="322">
        <f>A158+1</f>
        <v>37</v>
      </c>
      <c r="B162" s="103" t="s">
        <v>336</v>
      </c>
      <c r="C162" s="103" t="s">
        <v>338</v>
      </c>
      <c r="D162" s="103" t="s">
        <v>24</v>
      </c>
      <c r="E162" s="279" t="s">
        <v>340</v>
      </c>
      <c r="F162" s="279"/>
      <c r="G162" s="279" t="s">
        <v>332</v>
      </c>
      <c r="H162" s="284"/>
      <c r="I162" s="102"/>
      <c r="J162" s="101"/>
      <c r="K162" s="101"/>
      <c r="L162" s="101"/>
      <c r="M162" s="100"/>
      <c r="N162" s="2"/>
      <c r="V162" s="56"/>
    </row>
    <row r="163" spans="1:22" ht="13.5" thickBot="1">
      <c r="A163" s="322"/>
      <c r="B163" s="99"/>
      <c r="C163" s="99"/>
      <c r="D163" s="98"/>
      <c r="E163" s="97"/>
      <c r="F163" s="96"/>
      <c r="G163" s="280"/>
      <c r="H163" s="281"/>
      <c r="I163" s="282"/>
      <c r="J163" s="95"/>
      <c r="K163" s="94"/>
      <c r="L163" s="90"/>
      <c r="M163" s="93"/>
      <c r="N163" s="2"/>
      <c r="V163" s="56"/>
    </row>
    <row r="164" spans="1:22" ht="23.25" thickBot="1">
      <c r="A164" s="322"/>
      <c r="B164" s="92" t="s">
        <v>337</v>
      </c>
      <c r="C164" s="92" t="s">
        <v>339</v>
      </c>
      <c r="D164" s="92" t="s">
        <v>23</v>
      </c>
      <c r="E164" s="283" t="s">
        <v>341</v>
      </c>
      <c r="F164" s="283"/>
      <c r="G164" s="285"/>
      <c r="H164" s="286"/>
      <c r="I164" s="287"/>
      <c r="J164" s="91"/>
      <c r="K164" s="90"/>
      <c r="L164" s="89"/>
      <c r="M164" s="88"/>
      <c r="N164" s="2"/>
      <c r="V164" s="56"/>
    </row>
    <row r="165" spans="1:22" ht="13.5" thickBot="1">
      <c r="A165" s="323"/>
      <c r="B165" s="87"/>
      <c r="C165" s="87"/>
      <c r="D165" s="86"/>
      <c r="E165" s="85" t="s">
        <v>4</v>
      </c>
      <c r="F165" s="84"/>
      <c r="G165" s="288"/>
      <c r="H165" s="289"/>
      <c r="I165" s="290"/>
      <c r="J165" s="83"/>
      <c r="K165" s="82"/>
      <c r="L165" s="82"/>
      <c r="M165" s="81"/>
      <c r="N165" s="2"/>
      <c r="V165" s="56"/>
    </row>
    <row r="166" spans="1:22" ht="24" customHeight="1" thickBot="1">
      <c r="A166" s="322">
        <f>A162+1</f>
        <v>38</v>
      </c>
      <c r="B166" s="103" t="s">
        <v>336</v>
      </c>
      <c r="C166" s="103" t="s">
        <v>338</v>
      </c>
      <c r="D166" s="103" t="s">
        <v>24</v>
      </c>
      <c r="E166" s="279" t="s">
        <v>340</v>
      </c>
      <c r="F166" s="279"/>
      <c r="G166" s="279" t="s">
        <v>332</v>
      </c>
      <c r="H166" s="284"/>
      <c r="I166" s="102"/>
      <c r="J166" s="101"/>
      <c r="K166" s="101"/>
      <c r="L166" s="101"/>
      <c r="M166" s="100"/>
      <c r="N166" s="2"/>
      <c r="V166" s="56"/>
    </row>
    <row r="167" spans="1:22" ht="13.5" thickBot="1">
      <c r="A167" s="322"/>
      <c r="B167" s="99"/>
      <c r="C167" s="99"/>
      <c r="D167" s="98"/>
      <c r="E167" s="97"/>
      <c r="F167" s="96"/>
      <c r="G167" s="280"/>
      <c r="H167" s="281"/>
      <c r="I167" s="282"/>
      <c r="J167" s="95"/>
      <c r="K167" s="94"/>
      <c r="L167" s="90"/>
      <c r="M167" s="93"/>
      <c r="N167" s="2"/>
      <c r="V167" s="56"/>
    </row>
    <row r="168" spans="1:22" ht="23.25" thickBot="1">
      <c r="A168" s="322"/>
      <c r="B168" s="92" t="s">
        <v>337</v>
      </c>
      <c r="C168" s="92" t="s">
        <v>339</v>
      </c>
      <c r="D168" s="92" t="s">
        <v>23</v>
      </c>
      <c r="E168" s="283" t="s">
        <v>341</v>
      </c>
      <c r="F168" s="283"/>
      <c r="G168" s="285"/>
      <c r="H168" s="286"/>
      <c r="I168" s="287"/>
      <c r="J168" s="91"/>
      <c r="K168" s="90"/>
      <c r="L168" s="89"/>
      <c r="M168" s="88"/>
      <c r="N168" s="2"/>
      <c r="V168" s="56"/>
    </row>
    <row r="169" spans="1:22" ht="13.5" thickBot="1">
      <c r="A169" s="323"/>
      <c r="B169" s="87"/>
      <c r="C169" s="87"/>
      <c r="D169" s="86"/>
      <c r="E169" s="85" t="s">
        <v>4</v>
      </c>
      <c r="F169" s="84"/>
      <c r="G169" s="288"/>
      <c r="H169" s="289"/>
      <c r="I169" s="290"/>
      <c r="J169" s="83"/>
      <c r="K169" s="82"/>
      <c r="L169" s="82"/>
      <c r="M169" s="81"/>
      <c r="N169" s="2"/>
      <c r="V169" s="56"/>
    </row>
    <row r="170" spans="1:22" ht="24" customHeight="1" thickBot="1">
      <c r="A170" s="322">
        <f>A166+1</f>
        <v>39</v>
      </c>
      <c r="B170" s="103" t="s">
        <v>336</v>
      </c>
      <c r="C170" s="103" t="s">
        <v>338</v>
      </c>
      <c r="D170" s="103" t="s">
        <v>24</v>
      </c>
      <c r="E170" s="279" t="s">
        <v>340</v>
      </c>
      <c r="F170" s="279"/>
      <c r="G170" s="279" t="s">
        <v>332</v>
      </c>
      <c r="H170" s="284"/>
      <c r="I170" s="102"/>
      <c r="J170" s="101"/>
      <c r="K170" s="101"/>
      <c r="L170" s="101"/>
      <c r="M170" s="100"/>
      <c r="N170" s="2"/>
      <c r="V170" s="56"/>
    </row>
    <row r="171" spans="1:22" ht="13.5" thickBot="1">
      <c r="A171" s="322"/>
      <c r="B171" s="99"/>
      <c r="C171" s="99"/>
      <c r="D171" s="98"/>
      <c r="E171" s="97"/>
      <c r="F171" s="96"/>
      <c r="G171" s="280"/>
      <c r="H171" s="281"/>
      <c r="I171" s="282"/>
      <c r="J171" s="95"/>
      <c r="K171" s="94"/>
      <c r="L171" s="90"/>
      <c r="M171" s="93"/>
      <c r="N171" s="2"/>
      <c r="V171" s="56"/>
    </row>
    <row r="172" spans="1:22" ht="23.25" thickBot="1">
      <c r="A172" s="322"/>
      <c r="B172" s="92" t="s">
        <v>337</v>
      </c>
      <c r="C172" s="92" t="s">
        <v>339</v>
      </c>
      <c r="D172" s="92" t="s">
        <v>23</v>
      </c>
      <c r="E172" s="283" t="s">
        <v>341</v>
      </c>
      <c r="F172" s="283"/>
      <c r="G172" s="285"/>
      <c r="H172" s="286"/>
      <c r="I172" s="287"/>
      <c r="J172" s="91"/>
      <c r="K172" s="90"/>
      <c r="L172" s="89"/>
      <c r="M172" s="88"/>
      <c r="N172" s="2"/>
      <c r="V172" s="56"/>
    </row>
    <row r="173" spans="1:22" ht="13.5" thickBot="1">
      <c r="A173" s="323"/>
      <c r="B173" s="87"/>
      <c r="C173" s="87"/>
      <c r="D173" s="86"/>
      <c r="E173" s="85" t="s">
        <v>4</v>
      </c>
      <c r="F173" s="84"/>
      <c r="G173" s="288"/>
      <c r="H173" s="289"/>
      <c r="I173" s="290"/>
      <c r="J173" s="83"/>
      <c r="K173" s="82"/>
      <c r="L173" s="82"/>
      <c r="M173" s="81"/>
      <c r="N173" s="2"/>
      <c r="V173" s="56"/>
    </row>
    <row r="174" spans="1:22" ht="24" customHeight="1" thickBot="1">
      <c r="A174" s="322">
        <f>A170+1</f>
        <v>40</v>
      </c>
      <c r="B174" s="103" t="s">
        <v>336</v>
      </c>
      <c r="C174" s="103" t="s">
        <v>338</v>
      </c>
      <c r="D174" s="103" t="s">
        <v>24</v>
      </c>
      <c r="E174" s="279" t="s">
        <v>340</v>
      </c>
      <c r="F174" s="279"/>
      <c r="G174" s="279" t="s">
        <v>332</v>
      </c>
      <c r="H174" s="284"/>
      <c r="I174" s="102"/>
      <c r="J174" s="101"/>
      <c r="K174" s="101"/>
      <c r="L174" s="101"/>
      <c r="M174" s="100"/>
      <c r="N174" s="2"/>
      <c r="V174" s="56"/>
    </row>
    <row r="175" spans="1:22" ht="13.5" thickBot="1">
      <c r="A175" s="322"/>
      <c r="B175" s="99"/>
      <c r="C175" s="99"/>
      <c r="D175" s="98"/>
      <c r="E175" s="97"/>
      <c r="F175" s="96"/>
      <c r="G175" s="280"/>
      <c r="H175" s="281"/>
      <c r="I175" s="282"/>
      <c r="J175" s="95"/>
      <c r="K175" s="94"/>
      <c r="L175" s="90"/>
      <c r="M175" s="93"/>
      <c r="N175" s="2"/>
      <c r="V175" s="56"/>
    </row>
    <row r="176" spans="1:22" ht="23.25" thickBot="1">
      <c r="A176" s="322"/>
      <c r="B176" s="92" t="s">
        <v>337</v>
      </c>
      <c r="C176" s="92" t="s">
        <v>339</v>
      </c>
      <c r="D176" s="92" t="s">
        <v>23</v>
      </c>
      <c r="E176" s="283" t="s">
        <v>341</v>
      </c>
      <c r="F176" s="283"/>
      <c r="G176" s="285"/>
      <c r="H176" s="286"/>
      <c r="I176" s="287"/>
      <c r="J176" s="91"/>
      <c r="K176" s="90"/>
      <c r="L176" s="89"/>
      <c r="M176" s="88"/>
      <c r="N176" s="2"/>
      <c r="V176" s="56"/>
    </row>
    <row r="177" spans="1:22" ht="13.5" thickBot="1">
      <c r="A177" s="323"/>
      <c r="B177" s="87"/>
      <c r="C177" s="87"/>
      <c r="D177" s="86"/>
      <c r="E177" s="85" t="s">
        <v>4</v>
      </c>
      <c r="F177" s="84"/>
      <c r="G177" s="288"/>
      <c r="H177" s="289"/>
      <c r="I177" s="290"/>
      <c r="J177" s="83"/>
      <c r="K177" s="82"/>
      <c r="L177" s="82"/>
      <c r="M177" s="81"/>
      <c r="N177" s="2"/>
      <c r="V177" s="56"/>
    </row>
    <row r="178" spans="1:22" ht="24" customHeight="1" thickBot="1">
      <c r="A178" s="322">
        <f>A174+1</f>
        <v>41</v>
      </c>
      <c r="B178" s="103" t="s">
        <v>336</v>
      </c>
      <c r="C178" s="103" t="s">
        <v>338</v>
      </c>
      <c r="D178" s="103" t="s">
        <v>24</v>
      </c>
      <c r="E178" s="279" t="s">
        <v>340</v>
      </c>
      <c r="F178" s="279"/>
      <c r="G178" s="279" t="s">
        <v>332</v>
      </c>
      <c r="H178" s="284"/>
      <c r="I178" s="102"/>
      <c r="J178" s="101"/>
      <c r="K178" s="101"/>
      <c r="L178" s="101"/>
      <c r="M178" s="100"/>
      <c r="N178" s="2"/>
      <c r="V178" s="56"/>
    </row>
    <row r="179" spans="1:22" ht="13.5" thickBot="1">
      <c r="A179" s="322"/>
      <c r="B179" s="99"/>
      <c r="C179" s="99"/>
      <c r="D179" s="98"/>
      <c r="E179" s="97"/>
      <c r="F179" s="96"/>
      <c r="G179" s="280"/>
      <c r="H179" s="281"/>
      <c r="I179" s="282"/>
      <c r="J179" s="95"/>
      <c r="K179" s="94"/>
      <c r="L179" s="90"/>
      <c r="M179" s="93"/>
      <c r="N179" s="2"/>
      <c r="V179" s="56">
        <f>G179</f>
        <v>0</v>
      </c>
    </row>
    <row r="180" spans="1:22" ht="23.25" thickBot="1">
      <c r="A180" s="322"/>
      <c r="B180" s="92" t="s">
        <v>337</v>
      </c>
      <c r="C180" s="92" t="s">
        <v>339</v>
      </c>
      <c r="D180" s="92" t="s">
        <v>23</v>
      </c>
      <c r="E180" s="283" t="s">
        <v>341</v>
      </c>
      <c r="F180" s="283"/>
      <c r="G180" s="285"/>
      <c r="H180" s="286"/>
      <c r="I180" s="287"/>
      <c r="J180" s="91"/>
      <c r="K180" s="90"/>
      <c r="L180" s="89"/>
      <c r="M180" s="88"/>
      <c r="N180" s="2"/>
      <c r="V180" s="56"/>
    </row>
    <row r="181" spans="1:22" ht="13.5" thickBot="1">
      <c r="A181" s="323"/>
      <c r="B181" s="87"/>
      <c r="C181" s="87"/>
      <c r="D181" s="86"/>
      <c r="E181" s="85" t="s">
        <v>4</v>
      </c>
      <c r="F181" s="84"/>
      <c r="G181" s="288"/>
      <c r="H181" s="289"/>
      <c r="I181" s="290"/>
      <c r="J181" s="83"/>
      <c r="K181" s="82"/>
      <c r="L181" s="82"/>
      <c r="M181" s="81"/>
      <c r="N181" s="2"/>
      <c r="V181" s="56"/>
    </row>
    <row r="182" spans="1:22" ht="24" customHeight="1" thickBot="1">
      <c r="A182" s="322">
        <f>A178+1</f>
        <v>42</v>
      </c>
      <c r="B182" s="103" t="s">
        <v>336</v>
      </c>
      <c r="C182" s="103" t="s">
        <v>338</v>
      </c>
      <c r="D182" s="103" t="s">
        <v>24</v>
      </c>
      <c r="E182" s="279" t="s">
        <v>340</v>
      </c>
      <c r="F182" s="279"/>
      <c r="G182" s="279" t="s">
        <v>332</v>
      </c>
      <c r="H182" s="284"/>
      <c r="I182" s="102"/>
      <c r="J182" s="101"/>
      <c r="K182" s="101"/>
      <c r="L182" s="101"/>
      <c r="M182" s="100"/>
      <c r="N182" s="2"/>
      <c r="V182" s="56"/>
    </row>
    <row r="183" spans="1:22" ht="13.5" thickBot="1">
      <c r="A183" s="322"/>
      <c r="B183" s="99"/>
      <c r="C183" s="99"/>
      <c r="D183" s="98"/>
      <c r="E183" s="97"/>
      <c r="F183" s="96"/>
      <c r="G183" s="280"/>
      <c r="H183" s="281"/>
      <c r="I183" s="282"/>
      <c r="J183" s="95"/>
      <c r="K183" s="94"/>
      <c r="L183" s="90"/>
      <c r="M183" s="93"/>
      <c r="N183" s="2"/>
      <c r="V183" s="56">
        <f>G183</f>
        <v>0</v>
      </c>
    </row>
    <row r="184" spans="1:22" ht="23.25" thickBot="1">
      <c r="A184" s="322"/>
      <c r="B184" s="92" t="s">
        <v>337</v>
      </c>
      <c r="C184" s="92" t="s">
        <v>339</v>
      </c>
      <c r="D184" s="92" t="s">
        <v>23</v>
      </c>
      <c r="E184" s="283" t="s">
        <v>341</v>
      </c>
      <c r="F184" s="283"/>
      <c r="G184" s="285"/>
      <c r="H184" s="286"/>
      <c r="I184" s="287"/>
      <c r="J184" s="91"/>
      <c r="K184" s="90"/>
      <c r="L184" s="89"/>
      <c r="M184" s="88"/>
      <c r="N184" s="2"/>
      <c r="V184" s="56"/>
    </row>
    <row r="185" spans="1:22" ht="13.5" thickBot="1">
      <c r="A185" s="323"/>
      <c r="B185" s="87"/>
      <c r="C185" s="87"/>
      <c r="D185" s="86"/>
      <c r="E185" s="85" t="s">
        <v>4</v>
      </c>
      <c r="F185" s="84"/>
      <c r="G185" s="288"/>
      <c r="H185" s="289"/>
      <c r="I185" s="290"/>
      <c r="J185" s="83"/>
      <c r="K185" s="82"/>
      <c r="L185" s="82"/>
      <c r="M185" s="81"/>
      <c r="N185" s="2"/>
      <c r="V185" s="56"/>
    </row>
    <row r="186" spans="1:22" ht="24" customHeight="1" thickBot="1">
      <c r="A186" s="322">
        <f>A182+1</f>
        <v>43</v>
      </c>
      <c r="B186" s="103" t="s">
        <v>336</v>
      </c>
      <c r="C186" s="103" t="s">
        <v>338</v>
      </c>
      <c r="D186" s="103" t="s">
        <v>24</v>
      </c>
      <c r="E186" s="279" t="s">
        <v>340</v>
      </c>
      <c r="F186" s="279"/>
      <c r="G186" s="279" t="s">
        <v>332</v>
      </c>
      <c r="H186" s="284"/>
      <c r="I186" s="102"/>
      <c r="J186" s="101"/>
      <c r="K186" s="101"/>
      <c r="L186" s="101"/>
      <c r="M186" s="100"/>
      <c r="N186" s="2"/>
      <c r="V186" s="56"/>
    </row>
    <row r="187" spans="1:22" ht="13.5" thickBot="1">
      <c r="A187" s="322"/>
      <c r="B187" s="99"/>
      <c r="C187" s="99"/>
      <c r="D187" s="98"/>
      <c r="E187" s="97"/>
      <c r="F187" s="96"/>
      <c r="G187" s="280"/>
      <c r="H187" s="281"/>
      <c r="I187" s="282"/>
      <c r="J187" s="95"/>
      <c r="K187" s="94"/>
      <c r="L187" s="90"/>
      <c r="M187" s="93"/>
      <c r="N187" s="2"/>
      <c r="V187" s="56">
        <f>G187</f>
        <v>0</v>
      </c>
    </row>
    <row r="188" spans="1:22" ht="23.25" thickBot="1">
      <c r="A188" s="322"/>
      <c r="B188" s="92" t="s">
        <v>337</v>
      </c>
      <c r="C188" s="92" t="s">
        <v>339</v>
      </c>
      <c r="D188" s="92" t="s">
        <v>23</v>
      </c>
      <c r="E188" s="283" t="s">
        <v>341</v>
      </c>
      <c r="F188" s="283"/>
      <c r="G188" s="285"/>
      <c r="H188" s="286"/>
      <c r="I188" s="287"/>
      <c r="J188" s="91"/>
      <c r="K188" s="90"/>
      <c r="L188" s="89"/>
      <c r="M188" s="88"/>
      <c r="N188" s="2"/>
      <c r="V188" s="56"/>
    </row>
    <row r="189" spans="1:22" ht="13.5" thickBot="1">
      <c r="A189" s="323"/>
      <c r="B189" s="87"/>
      <c r="C189" s="87"/>
      <c r="D189" s="86"/>
      <c r="E189" s="85" t="s">
        <v>4</v>
      </c>
      <c r="F189" s="84"/>
      <c r="G189" s="288"/>
      <c r="H189" s="289"/>
      <c r="I189" s="290"/>
      <c r="J189" s="83"/>
      <c r="K189" s="82"/>
      <c r="L189" s="82"/>
      <c r="M189" s="81"/>
      <c r="N189" s="2"/>
      <c r="V189" s="56"/>
    </row>
    <row r="190" spans="1:22" ht="24" customHeight="1" thickBot="1">
      <c r="A190" s="322">
        <f>A186+1</f>
        <v>44</v>
      </c>
      <c r="B190" s="103" t="s">
        <v>336</v>
      </c>
      <c r="C190" s="103" t="s">
        <v>338</v>
      </c>
      <c r="D190" s="103" t="s">
        <v>24</v>
      </c>
      <c r="E190" s="279" t="s">
        <v>340</v>
      </c>
      <c r="F190" s="279"/>
      <c r="G190" s="279" t="s">
        <v>332</v>
      </c>
      <c r="H190" s="284"/>
      <c r="I190" s="102"/>
      <c r="J190" s="101"/>
      <c r="K190" s="101"/>
      <c r="L190" s="101"/>
      <c r="M190" s="100"/>
      <c r="N190" s="2"/>
      <c r="V190" s="56"/>
    </row>
    <row r="191" spans="1:22" ht="13.5" thickBot="1">
      <c r="A191" s="322"/>
      <c r="B191" s="99"/>
      <c r="C191" s="99"/>
      <c r="D191" s="98"/>
      <c r="E191" s="97"/>
      <c r="F191" s="96"/>
      <c r="G191" s="280"/>
      <c r="H191" s="281"/>
      <c r="I191" s="282"/>
      <c r="J191" s="95"/>
      <c r="K191" s="94"/>
      <c r="L191" s="90"/>
      <c r="M191" s="93"/>
      <c r="N191" s="2"/>
      <c r="V191" s="56">
        <f>G191</f>
        <v>0</v>
      </c>
    </row>
    <row r="192" spans="1:22" ht="23.25" thickBot="1">
      <c r="A192" s="322"/>
      <c r="B192" s="92" t="s">
        <v>337</v>
      </c>
      <c r="C192" s="92" t="s">
        <v>339</v>
      </c>
      <c r="D192" s="92" t="s">
        <v>23</v>
      </c>
      <c r="E192" s="283" t="s">
        <v>341</v>
      </c>
      <c r="F192" s="283"/>
      <c r="G192" s="285"/>
      <c r="H192" s="286"/>
      <c r="I192" s="287"/>
      <c r="J192" s="91"/>
      <c r="K192" s="90"/>
      <c r="L192" s="89"/>
      <c r="M192" s="88"/>
      <c r="N192" s="2"/>
      <c r="V192" s="56"/>
    </row>
    <row r="193" spans="1:22" ht="13.5" thickBot="1">
      <c r="A193" s="323"/>
      <c r="B193" s="87"/>
      <c r="C193" s="87"/>
      <c r="D193" s="86"/>
      <c r="E193" s="85" t="s">
        <v>4</v>
      </c>
      <c r="F193" s="84"/>
      <c r="G193" s="288"/>
      <c r="H193" s="289"/>
      <c r="I193" s="290"/>
      <c r="J193" s="83"/>
      <c r="K193" s="82"/>
      <c r="L193" s="82"/>
      <c r="M193" s="81"/>
      <c r="N193" s="2"/>
      <c r="V193" s="56"/>
    </row>
    <row r="194" spans="1:22" ht="24" customHeight="1" thickBot="1">
      <c r="A194" s="322">
        <f>A190+1</f>
        <v>45</v>
      </c>
      <c r="B194" s="103" t="s">
        <v>336</v>
      </c>
      <c r="C194" s="103" t="s">
        <v>338</v>
      </c>
      <c r="D194" s="103" t="s">
        <v>24</v>
      </c>
      <c r="E194" s="279" t="s">
        <v>340</v>
      </c>
      <c r="F194" s="279"/>
      <c r="G194" s="279" t="s">
        <v>332</v>
      </c>
      <c r="H194" s="284"/>
      <c r="I194" s="102"/>
      <c r="J194" s="101"/>
      <c r="K194" s="101"/>
      <c r="L194" s="101"/>
      <c r="M194" s="100"/>
      <c r="N194" s="2"/>
      <c r="V194" s="56"/>
    </row>
    <row r="195" spans="1:22" ht="13.5" thickBot="1">
      <c r="A195" s="322"/>
      <c r="B195" s="99"/>
      <c r="C195" s="99"/>
      <c r="D195" s="98"/>
      <c r="E195" s="97"/>
      <c r="F195" s="96"/>
      <c r="G195" s="280"/>
      <c r="H195" s="281"/>
      <c r="I195" s="282"/>
      <c r="J195" s="95"/>
      <c r="K195" s="94"/>
      <c r="L195" s="90"/>
      <c r="M195" s="93"/>
      <c r="N195" s="2"/>
      <c r="V195" s="56">
        <f>G195</f>
        <v>0</v>
      </c>
    </row>
    <row r="196" spans="1:22" ht="23.25" thickBot="1">
      <c r="A196" s="322"/>
      <c r="B196" s="92" t="s">
        <v>337</v>
      </c>
      <c r="C196" s="92" t="s">
        <v>339</v>
      </c>
      <c r="D196" s="92" t="s">
        <v>23</v>
      </c>
      <c r="E196" s="283" t="s">
        <v>341</v>
      </c>
      <c r="F196" s="283"/>
      <c r="G196" s="285"/>
      <c r="H196" s="286"/>
      <c r="I196" s="287"/>
      <c r="J196" s="91"/>
      <c r="K196" s="90"/>
      <c r="L196" s="89"/>
      <c r="M196" s="88"/>
      <c r="N196" s="2"/>
      <c r="V196" s="56"/>
    </row>
    <row r="197" spans="1:22" ht="13.5" thickBot="1">
      <c r="A197" s="323"/>
      <c r="B197" s="87"/>
      <c r="C197" s="87"/>
      <c r="D197" s="86"/>
      <c r="E197" s="85" t="s">
        <v>4</v>
      </c>
      <c r="F197" s="84"/>
      <c r="G197" s="288"/>
      <c r="H197" s="289"/>
      <c r="I197" s="290"/>
      <c r="J197" s="83"/>
      <c r="K197" s="82"/>
      <c r="L197" s="82"/>
      <c r="M197" s="81"/>
      <c r="N197" s="2"/>
      <c r="V197" s="56"/>
    </row>
    <row r="198" spans="1:22" ht="24" customHeight="1" thickBot="1">
      <c r="A198" s="322">
        <f>A194+1</f>
        <v>46</v>
      </c>
      <c r="B198" s="103" t="s">
        <v>336</v>
      </c>
      <c r="C198" s="103" t="s">
        <v>338</v>
      </c>
      <c r="D198" s="103" t="s">
        <v>24</v>
      </c>
      <c r="E198" s="279" t="s">
        <v>340</v>
      </c>
      <c r="F198" s="279"/>
      <c r="G198" s="279" t="s">
        <v>332</v>
      </c>
      <c r="H198" s="284"/>
      <c r="I198" s="102"/>
      <c r="J198" s="101"/>
      <c r="K198" s="101"/>
      <c r="L198" s="101"/>
      <c r="M198" s="100"/>
      <c r="N198" s="2"/>
      <c r="V198" s="56"/>
    </row>
    <row r="199" spans="1:22" ht="13.5" thickBot="1">
      <c r="A199" s="322"/>
      <c r="B199" s="99"/>
      <c r="C199" s="99"/>
      <c r="D199" s="98"/>
      <c r="E199" s="97"/>
      <c r="F199" s="96"/>
      <c r="G199" s="280"/>
      <c r="H199" s="281"/>
      <c r="I199" s="282"/>
      <c r="J199" s="95"/>
      <c r="K199" s="94"/>
      <c r="L199" s="90"/>
      <c r="M199" s="93"/>
      <c r="N199" s="2"/>
      <c r="V199" s="56">
        <f>G199</f>
        <v>0</v>
      </c>
    </row>
    <row r="200" spans="1:22" ht="23.25" thickBot="1">
      <c r="A200" s="322"/>
      <c r="B200" s="92" t="s">
        <v>337</v>
      </c>
      <c r="C200" s="92" t="s">
        <v>339</v>
      </c>
      <c r="D200" s="92" t="s">
        <v>23</v>
      </c>
      <c r="E200" s="283" t="s">
        <v>341</v>
      </c>
      <c r="F200" s="283"/>
      <c r="G200" s="285"/>
      <c r="H200" s="286"/>
      <c r="I200" s="287"/>
      <c r="J200" s="91"/>
      <c r="K200" s="90"/>
      <c r="L200" s="89"/>
      <c r="M200" s="88"/>
      <c r="N200" s="2"/>
      <c r="V200" s="56"/>
    </row>
    <row r="201" spans="1:22" ht="13.5" thickBot="1">
      <c r="A201" s="323"/>
      <c r="B201" s="87"/>
      <c r="C201" s="87"/>
      <c r="D201" s="86"/>
      <c r="E201" s="85" t="s">
        <v>4</v>
      </c>
      <c r="F201" s="84"/>
      <c r="G201" s="288"/>
      <c r="H201" s="289"/>
      <c r="I201" s="290"/>
      <c r="J201" s="83"/>
      <c r="K201" s="82"/>
      <c r="L201" s="82"/>
      <c r="M201" s="81"/>
      <c r="N201" s="2"/>
      <c r="V201" s="56"/>
    </row>
    <row r="202" spans="1:22" ht="24" customHeight="1" thickBot="1">
      <c r="A202" s="322">
        <f>A198+1</f>
        <v>47</v>
      </c>
      <c r="B202" s="103" t="s">
        <v>336</v>
      </c>
      <c r="C202" s="103" t="s">
        <v>338</v>
      </c>
      <c r="D202" s="103" t="s">
        <v>24</v>
      </c>
      <c r="E202" s="279" t="s">
        <v>340</v>
      </c>
      <c r="F202" s="279"/>
      <c r="G202" s="279" t="s">
        <v>332</v>
      </c>
      <c r="H202" s="284"/>
      <c r="I202" s="102"/>
      <c r="J202" s="101"/>
      <c r="K202" s="101"/>
      <c r="L202" s="101"/>
      <c r="M202" s="100"/>
      <c r="N202" s="2"/>
      <c r="V202" s="56"/>
    </row>
    <row r="203" spans="1:22" ht="13.5" thickBot="1">
      <c r="A203" s="322"/>
      <c r="B203" s="99"/>
      <c r="C203" s="99"/>
      <c r="D203" s="98"/>
      <c r="E203" s="97"/>
      <c r="F203" s="96"/>
      <c r="G203" s="280"/>
      <c r="H203" s="281"/>
      <c r="I203" s="282"/>
      <c r="J203" s="95"/>
      <c r="K203" s="94"/>
      <c r="L203" s="90"/>
      <c r="M203" s="93"/>
      <c r="N203" s="2"/>
      <c r="V203" s="56">
        <f>G203</f>
        <v>0</v>
      </c>
    </row>
    <row r="204" spans="1:22" ht="23.25" thickBot="1">
      <c r="A204" s="322"/>
      <c r="B204" s="92" t="s">
        <v>337</v>
      </c>
      <c r="C204" s="92" t="s">
        <v>339</v>
      </c>
      <c r="D204" s="92" t="s">
        <v>23</v>
      </c>
      <c r="E204" s="283" t="s">
        <v>341</v>
      </c>
      <c r="F204" s="283"/>
      <c r="G204" s="285"/>
      <c r="H204" s="286"/>
      <c r="I204" s="287"/>
      <c r="J204" s="91"/>
      <c r="K204" s="90"/>
      <c r="L204" s="89"/>
      <c r="M204" s="88"/>
      <c r="N204" s="2"/>
      <c r="V204" s="56"/>
    </row>
    <row r="205" spans="1:22" ht="13.5" thickBot="1">
      <c r="A205" s="323"/>
      <c r="B205" s="87"/>
      <c r="C205" s="87"/>
      <c r="D205" s="86"/>
      <c r="E205" s="85" t="s">
        <v>4</v>
      </c>
      <c r="F205" s="84"/>
      <c r="G205" s="288"/>
      <c r="H205" s="289"/>
      <c r="I205" s="290"/>
      <c r="J205" s="83"/>
      <c r="K205" s="82"/>
      <c r="L205" s="82"/>
      <c r="M205" s="81"/>
      <c r="N205" s="2"/>
      <c r="V205" s="56"/>
    </row>
    <row r="206" spans="1:22" ht="24" customHeight="1" thickBot="1">
      <c r="A206" s="322">
        <f>A202+1</f>
        <v>48</v>
      </c>
      <c r="B206" s="103" t="s">
        <v>336</v>
      </c>
      <c r="C206" s="103" t="s">
        <v>338</v>
      </c>
      <c r="D206" s="103" t="s">
        <v>24</v>
      </c>
      <c r="E206" s="279" t="s">
        <v>340</v>
      </c>
      <c r="F206" s="279"/>
      <c r="G206" s="279" t="s">
        <v>332</v>
      </c>
      <c r="H206" s="284"/>
      <c r="I206" s="102"/>
      <c r="J206" s="101"/>
      <c r="K206" s="101"/>
      <c r="L206" s="101"/>
      <c r="M206" s="100"/>
      <c r="N206" s="2"/>
      <c r="V206" s="56"/>
    </row>
    <row r="207" spans="1:22" ht="13.5" thickBot="1">
      <c r="A207" s="322"/>
      <c r="B207" s="99"/>
      <c r="C207" s="99"/>
      <c r="D207" s="98"/>
      <c r="E207" s="97"/>
      <c r="F207" s="96"/>
      <c r="G207" s="280"/>
      <c r="H207" s="281"/>
      <c r="I207" s="282"/>
      <c r="J207" s="95"/>
      <c r="K207" s="94"/>
      <c r="L207" s="90"/>
      <c r="M207" s="93"/>
      <c r="N207" s="2"/>
      <c r="V207" s="56">
        <f>G207</f>
        <v>0</v>
      </c>
    </row>
    <row r="208" spans="1:22" ht="23.25" thickBot="1">
      <c r="A208" s="322"/>
      <c r="B208" s="92" t="s">
        <v>337</v>
      </c>
      <c r="C208" s="92" t="s">
        <v>339</v>
      </c>
      <c r="D208" s="92" t="s">
        <v>23</v>
      </c>
      <c r="E208" s="283" t="s">
        <v>341</v>
      </c>
      <c r="F208" s="283"/>
      <c r="G208" s="285"/>
      <c r="H208" s="286"/>
      <c r="I208" s="287"/>
      <c r="J208" s="91"/>
      <c r="K208" s="90"/>
      <c r="L208" s="89"/>
      <c r="M208" s="88"/>
      <c r="N208" s="2"/>
      <c r="V208" s="56"/>
    </row>
    <row r="209" spans="1:22" ht="13.5" thickBot="1">
      <c r="A209" s="323"/>
      <c r="B209" s="87"/>
      <c r="C209" s="87"/>
      <c r="D209" s="86"/>
      <c r="E209" s="85" t="s">
        <v>4</v>
      </c>
      <c r="F209" s="84"/>
      <c r="G209" s="288"/>
      <c r="H209" s="289"/>
      <c r="I209" s="290"/>
      <c r="J209" s="83"/>
      <c r="K209" s="82"/>
      <c r="L209" s="82"/>
      <c r="M209" s="81"/>
      <c r="N209" s="2"/>
      <c r="V209" s="56"/>
    </row>
    <row r="210" spans="1:22" ht="24" customHeight="1" thickBot="1">
      <c r="A210" s="322">
        <f>A206+1</f>
        <v>49</v>
      </c>
      <c r="B210" s="103" t="s">
        <v>336</v>
      </c>
      <c r="C210" s="103" t="s">
        <v>338</v>
      </c>
      <c r="D210" s="103" t="s">
        <v>24</v>
      </c>
      <c r="E210" s="279" t="s">
        <v>340</v>
      </c>
      <c r="F210" s="279"/>
      <c r="G210" s="279" t="s">
        <v>332</v>
      </c>
      <c r="H210" s="284"/>
      <c r="I210" s="102"/>
      <c r="J210" s="101"/>
      <c r="K210" s="101"/>
      <c r="L210" s="101"/>
      <c r="M210" s="100"/>
      <c r="N210" s="2"/>
      <c r="V210" s="56"/>
    </row>
    <row r="211" spans="1:22" ht="13.5" thickBot="1">
      <c r="A211" s="322"/>
      <c r="B211" s="99"/>
      <c r="C211" s="99"/>
      <c r="D211" s="98"/>
      <c r="E211" s="97"/>
      <c r="F211" s="96"/>
      <c r="G211" s="280"/>
      <c r="H211" s="281"/>
      <c r="I211" s="282"/>
      <c r="J211" s="95"/>
      <c r="K211" s="94"/>
      <c r="L211" s="90"/>
      <c r="M211" s="93"/>
      <c r="N211" s="2"/>
      <c r="V211" s="56">
        <f>G211</f>
        <v>0</v>
      </c>
    </row>
    <row r="212" spans="1:22" ht="23.25" thickBot="1">
      <c r="A212" s="322"/>
      <c r="B212" s="92" t="s">
        <v>337</v>
      </c>
      <c r="C212" s="92" t="s">
        <v>339</v>
      </c>
      <c r="D212" s="92" t="s">
        <v>23</v>
      </c>
      <c r="E212" s="283" t="s">
        <v>341</v>
      </c>
      <c r="F212" s="283"/>
      <c r="G212" s="285"/>
      <c r="H212" s="286"/>
      <c r="I212" s="287"/>
      <c r="J212" s="91"/>
      <c r="K212" s="90"/>
      <c r="L212" s="89"/>
      <c r="M212" s="88"/>
      <c r="N212" s="2"/>
      <c r="V212" s="56"/>
    </row>
    <row r="213" spans="1:22" ht="13.5" thickBot="1">
      <c r="A213" s="323"/>
      <c r="B213" s="87"/>
      <c r="C213" s="87"/>
      <c r="D213" s="86"/>
      <c r="E213" s="85" t="s">
        <v>4</v>
      </c>
      <c r="F213" s="84"/>
      <c r="G213" s="288"/>
      <c r="H213" s="289"/>
      <c r="I213" s="290"/>
      <c r="J213" s="83"/>
      <c r="K213" s="82"/>
      <c r="L213" s="82"/>
      <c r="M213" s="81"/>
      <c r="N213" s="2"/>
      <c r="V213" s="56"/>
    </row>
    <row r="214" spans="1:22" ht="24" customHeight="1" thickBot="1">
      <c r="A214" s="322">
        <f>A210+1</f>
        <v>50</v>
      </c>
      <c r="B214" s="103" t="s">
        <v>336</v>
      </c>
      <c r="C214" s="103" t="s">
        <v>338</v>
      </c>
      <c r="D214" s="103" t="s">
        <v>24</v>
      </c>
      <c r="E214" s="279" t="s">
        <v>340</v>
      </c>
      <c r="F214" s="279"/>
      <c r="G214" s="279" t="s">
        <v>332</v>
      </c>
      <c r="H214" s="284"/>
      <c r="I214" s="102"/>
      <c r="J214" s="101"/>
      <c r="K214" s="101"/>
      <c r="L214" s="101"/>
      <c r="M214" s="100"/>
      <c r="N214" s="2"/>
      <c r="V214" s="56"/>
    </row>
    <row r="215" spans="1:22" ht="13.5" thickBot="1">
      <c r="A215" s="322"/>
      <c r="B215" s="99"/>
      <c r="C215" s="99"/>
      <c r="D215" s="98"/>
      <c r="E215" s="97"/>
      <c r="F215" s="96"/>
      <c r="G215" s="280"/>
      <c r="H215" s="281"/>
      <c r="I215" s="282"/>
      <c r="J215" s="95"/>
      <c r="K215" s="94"/>
      <c r="L215" s="90"/>
      <c r="M215" s="93"/>
      <c r="N215" s="2"/>
      <c r="V215" s="56">
        <f>G215</f>
        <v>0</v>
      </c>
    </row>
    <row r="216" spans="1:22" ht="23.25" thickBot="1">
      <c r="A216" s="322"/>
      <c r="B216" s="92" t="s">
        <v>337</v>
      </c>
      <c r="C216" s="92" t="s">
        <v>339</v>
      </c>
      <c r="D216" s="92" t="s">
        <v>23</v>
      </c>
      <c r="E216" s="283" t="s">
        <v>341</v>
      </c>
      <c r="F216" s="283"/>
      <c r="G216" s="285"/>
      <c r="H216" s="286"/>
      <c r="I216" s="287"/>
      <c r="J216" s="91"/>
      <c r="K216" s="90"/>
      <c r="L216" s="89"/>
      <c r="M216" s="88"/>
      <c r="N216" s="2"/>
      <c r="V216" s="56"/>
    </row>
    <row r="217" spans="1:22" ht="13.5" thickBot="1">
      <c r="A217" s="323"/>
      <c r="B217" s="87"/>
      <c r="C217" s="87"/>
      <c r="D217" s="86"/>
      <c r="E217" s="85" t="s">
        <v>4</v>
      </c>
      <c r="F217" s="84"/>
      <c r="G217" s="288"/>
      <c r="H217" s="289"/>
      <c r="I217" s="290"/>
      <c r="J217" s="83"/>
      <c r="K217" s="82"/>
      <c r="L217" s="82"/>
      <c r="M217" s="81"/>
      <c r="N217" s="2"/>
      <c r="V217" s="56"/>
    </row>
    <row r="218" spans="1:22" ht="24" customHeight="1" thickBot="1">
      <c r="A218" s="322">
        <f>A214+1</f>
        <v>51</v>
      </c>
      <c r="B218" s="103" t="s">
        <v>336</v>
      </c>
      <c r="C218" s="103" t="s">
        <v>338</v>
      </c>
      <c r="D218" s="103" t="s">
        <v>24</v>
      </c>
      <c r="E218" s="279" t="s">
        <v>340</v>
      </c>
      <c r="F218" s="279"/>
      <c r="G218" s="279" t="s">
        <v>332</v>
      </c>
      <c r="H218" s="284"/>
      <c r="I218" s="102"/>
      <c r="J218" s="101"/>
      <c r="K218" s="101"/>
      <c r="L218" s="101"/>
      <c r="M218" s="100"/>
      <c r="N218" s="2"/>
      <c r="V218" s="56"/>
    </row>
    <row r="219" spans="1:22" ht="13.5" thickBot="1">
      <c r="A219" s="322"/>
      <c r="B219" s="99"/>
      <c r="C219" s="99"/>
      <c r="D219" s="98"/>
      <c r="E219" s="97"/>
      <c r="F219" s="96"/>
      <c r="G219" s="280"/>
      <c r="H219" s="281"/>
      <c r="I219" s="282"/>
      <c r="J219" s="95"/>
      <c r="K219" s="94"/>
      <c r="L219" s="90"/>
      <c r="M219" s="93"/>
      <c r="N219" s="2"/>
      <c r="V219" s="56">
        <f>G219</f>
        <v>0</v>
      </c>
    </row>
    <row r="220" spans="1:22" ht="23.25" thickBot="1">
      <c r="A220" s="322"/>
      <c r="B220" s="92" t="s">
        <v>337</v>
      </c>
      <c r="C220" s="92" t="s">
        <v>339</v>
      </c>
      <c r="D220" s="92" t="s">
        <v>23</v>
      </c>
      <c r="E220" s="283" t="s">
        <v>341</v>
      </c>
      <c r="F220" s="283"/>
      <c r="G220" s="285"/>
      <c r="H220" s="286"/>
      <c r="I220" s="287"/>
      <c r="J220" s="91"/>
      <c r="K220" s="90"/>
      <c r="L220" s="89"/>
      <c r="M220" s="88"/>
      <c r="N220" s="2"/>
      <c r="V220" s="56"/>
    </row>
    <row r="221" spans="1:22" ht="13.5" thickBot="1">
      <c r="A221" s="323"/>
      <c r="B221" s="87"/>
      <c r="C221" s="87"/>
      <c r="D221" s="86"/>
      <c r="E221" s="85" t="s">
        <v>4</v>
      </c>
      <c r="F221" s="84"/>
      <c r="G221" s="288"/>
      <c r="H221" s="289"/>
      <c r="I221" s="290"/>
      <c r="J221" s="83"/>
      <c r="K221" s="82"/>
      <c r="L221" s="82"/>
      <c r="M221" s="81"/>
      <c r="N221" s="2"/>
      <c r="V221" s="56"/>
    </row>
    <row r="222" spans="1:22" ht="24" customHeight="1" thickBot="1">
      <c r="A222" s="322">
        <f>A218+1</f>
        <v>52</v>
      </c>
      <c r="B222" s="103" t="s">
        <v>336</v>
      </c>
      <c r="C222" s="103" t="s">
        <v>338</v>
      </c>
      <c r="D222" s="103" t="s">
        <v>24</v>
      </c>
      <c r="E222" s="279" t="s">
        <v>340</v>
      </c>
      <c r="F222" s="279"/>
      <c r="G222" s="279" t="s">
        <v>332</v>
      </c>
      <c r="H222" s="284"/>
      <c r="I222" s="102"/>
      <c r="J222" s="101"/>
      <c r="K222" s="101"/>
      <c r="L222" s="101"/>
      <c r="M222" s="100"/>
      <c r="N222" s="2"/>
      <c r="V222" s="56"/>
    </row>
    <row r="223" spans="1:22" ht="13.5" thickBot="1">
      <c r="A223" s="322"/>
      <c r="B223" s="99"/>
      <c r="C223" s="99"/>
      <c r="D223" s="98"/>
      <c r="E223" s="97"/>
      <c r="F223" s="96"/>
      <c r="G223" s="280"/>
      <c r="H223" s="281"/>
      <c r="I223" s="282"/>
      <c r="J223" s="95"/>
      <c r="K223" s="94"/>
      <c r="L223" s="90"/>
      <c r="M223" s="93"/>
      <c r="N223" s="2"/>
      <c r="V223" s="56">
        <f>G223</f>
        <v>0</v>
      </c>
    </row>
    <row r="224" spans="1:22" ht="23.25" thickBot="1">
      <c r="A224" s="322"/>
      <c r="B224" s="92" t="s">
        <v>337</v>
      </c>
      <c r="C224" s="92" t="s">
        <v>339</v>
      </c>
      <c r="D224" s="92" t="s">
        <v>23</v>
      </c>
      <c r="E224" s="283" t="s">
        <v>341</v>
      </c>
      <c r="F224" s="283"/>
      <c r="G224" s="285"/>
      <c r="H224" s="286"/>
      <c r="I224" s="287"/>
      <c r="J224" s="91"/>
      <c r="K224" s="90"/>
      <c r="L224" s="89"/>
      <c r="M224" s="88"/>
      <c r="N224" s="2"/>
      <c r="V224" s="56"/>
    </row>
    <row r="225" spans="1:22" ht="13.5" thickBot="1">
      <c r="A225" s="323"/>
      <c r="B225" s="87"/>
      <c r="C225" s="87"/>
      <c r="D225" s="86"/>
      <c r="E225" s="85" t="s">
        <v>4</v>
      </c>
      <c r="F225" s="84"/>
      <c r="G225" s="288"/>
      <c r="H225" s="289"/>
      <c r="I225" s="290"/>
      <c r="J225" s="83"/>
      <c r="K225" s="82"/>
      <c r="L225" s="82"/>
      <c r="M225" s="81"/>
      <c r="N225" s="2"/>
      <c r="V225" s="56"/>
    </row>
    <row r="226" spans="1:22" ht="24" customHeight="1" thickBot="1">
      <c r="A226" s="322">
        <f>A222+1</f>
        <v>53</v>
      </c>
      <c r="B226" s="103" t="s">
        <v>336</v>
      </c>
      <c r="C226" s="103" t="s">
        <v>338</v>
      </c>
      <c r="D226" s="103" t="s">
        <v>24</v>
      </c>
      <c r="E226" s="279" t="s">
        <v>340</v>
      </c>
      <c r="F226" s="279"/>
      <c r="G226" s="279" t="s">
        <v>332</v>
      </c>
      <c r="H226" s="284"/>
      <c r="I226" s="102"/>
      <c r="J226" s="101"/>
      <c r="K226" s="101"/>
      <c r="L226" s="101"/>
      <c r="M226" s="100"/>
      <c r="N226" s="2"/>
      <c r="V226" s="56"/>
    </row>
    <row r="227" spans="1:22" ht="13.5" thickBot="1">
      <c r="A227" s="322"/>
      <c r="B227" s="99"/>
      <c r="C227" s="99"/>
      <c r="D227" s="98"/>
      <c r="E227" s="97"/>
      <c r="F227" s="96"/>
      <c r="G227" s="280"/>
      <c r="H227" s="281"/>
      <c r="I227" s="282"/>
      <c r="J227" s="95"/>
      <c r="K227" s="94"/>
      <c r="L227" s="90"/>
      <c r="M227" s="93"/>
      <c r="N227" s="2"/>
      <c r="V227" s="56">
        <f>G227</f>
        <v>0</v>
      </c>
    </row>
    <row r="228" spans="1:22" ht="23.25" thickBot="1">
      <c r="A228" s="322"/>
      <c r="B228" s="92" t="s">
        <v>337</v>
      </c>
      <c r="C228" s="92" t="s">
        <v>339</v>
      </c>
      <c r="D228" s="92" t="s">
        <v>23</v>
      </c>
      <c r="E228" s="283" t="s">
        <v>341</v>
      </c>
      <c r="F228" s="283"/>
      <c r="G228" s="285"/>
      <c r="H228" s="286"/>
      <c r="I228" s="287"/>
      <c r="J228" s="91"/>
      <c r="K228" s="90"/>
      <c r="L228" s="89"/>
      <c r="M228" s="88"/>
      <c r="N228" s="2"/>
      <c r="V228" s="56"/>
    </row>
    <row r="229" spans="1:22" ht="13.5" thickBot="1">
      <c r="A229" s="323"/>
      <c r="B229" s="87"/>
      <c r="C229" s="87"/>
      <c r="D229" s="86"/>
      <c r="E229" s="85" t="s">
        <v>4</v>
      </c>
      <c r="F229" s="84"/>
      <c r="G229" s="288"/>
      <c r="H229" s="289"/>
      <c r="I229" s="290"/>
      <c r="J229" s="83"/>
      <c r="K229" s="82"/>
      <c r="L229" s="82"/>
      <c r="M229" s="81"/>
      <c r="N229" s="2"/>
      <c r="V229" s="56"/>
    </row>
    <row r="230" spans="1:22" ht="24" customHeight="1" thickBot="1">
      <c r="A230" s="322">
        <f>A226+1</f>
        <v>54</v>
      </c>
      <c r="B230" s="103" t="s">
        <v>336</v>
      </c>
      <c r="C230" s="103" t="s">
        <v>338</v>
      </c>
      <c r="D230" s="103" t="s">
        <v>24</v>
      </c>
      <c r="E230" s="279" t="s">
        <v>340</v>
      </c>
      <c r="F230" s="279"/>
      <c r="G230" s="279" t="s">
        <v>332</v>
      </c>
      <c r="H230" s="284"/>
      <c r="I230" s="102"/>
      <c r="J230" s="101"/>
      <c r="K230" s="101"/>
      <c r="L230" s="101"/>
      <c r="M230" s="100"/>
      <c r="N230" s="2"/>
      <c r="V230" s="56"/>
    </row>
    <row r="231" spans="1:22" ht="13.5" thickBot="1">
      <c r="A231" s="322"/>
      <c r="B231" s="99"/>
      <c r="C231" s="99"/>
      <c r="D231" s="98"/>
      <c r="E231" s="97"/>
      <c r="F231" s="96"/>
      <c r="G231" s="280"/>
      <c r="H231" s="281"/>
      <c r="I231" s="282"/>
      <c r="J231" s="95"/>
      <c r="K231" s="94"/>
      <c r="L231" s="90"/>
      <c r="M231" s="93"/>
      <c r="N231" s="2"/>
      <c r="V231" s="56">
        <f>G231</f>
        <v>0</v>
      </c>
    </row>
    <row r="232" spans="1:22" ht="23.25" thickBot="1">
      <c r="A232" s="322"/>
      <c r="B232" s="92" t="s">
        <v>337</v>
      </c>
      <c r="C232" s="92" t="s">
        <v>339</v>
      </c>
      <c r="D232" s="92" t="s">
        <v>23</v>
      </c>
      <c r="E232" s="283" t="s">
        <v>341</v>
      </c>
      <c r="F232" s="283"/>
      <c r="G232" s="285"/>
      <c r="H232" s="286"/>
      <c r="I232" s="287"/>
      <c r="J232" s="91"/>
      <c r="K232" s="90"/>
      <c r="L232" s="89"/>
      <c r="M232" s="88"/>
      <c r="N232" s="2"/>
      <c r="V232" s="56"/>
    </row>
    <row r="233" spans="1:22" ht="13.5" thickBot="1">
      <c r="A233" s="323"/>
      <c r="B233" s="87"/>
      <c r="C233" s="87"/>
      <c r="D233" s="86"/>
      <c r="E233" s="85" t="s">
        <v>4</v>
      </c>
      <c r="F233" s="84"/>
      <c r="G233" s="288"/>
      <c r="H233" s="289"/>
      <c r="I233" s="290"/>
      <c r="J233" s="83"/>
      <c r="K233" s="82"/>
      <c r="L233" s="82"/>
      <c r="M233" s="81"/>
      <c r="N233" s="2"/>
      <c r="V233" s="56"/>
    </row>
    <row r="234" spans="1:22" ht="24" customHeight="1" thickBot="1">
      <c r="A234" s="322">
        <f>A230+1</f>
        <v>55</v>
      </c>
      <c r="B234" s="103" t="s">
        <v>336</v>
      </c>
      <c r="C234" s="103" t="s">
        <v>338</v>
      </c>
      <c r="D234" s="103" t="s">
        <v>24</v>
      </c>
      <c r="E234" s="279" t="s">
        <v>340</v>
      </c>
      <c r="F234" s="279"/>
      <c r="G234" s="279" t="s">
        <v>332</v>
      </c>
      <c r="H234" s="284"/>
      <c r="I234" s="102"/>
      <c r="J234" s="101"/>
      <c r="K234" s="101"/>
      <c r="L234" s="101"/>
      <c r="M234" s="100"/>
      <c r="N234" s="2"/>
      <c r="V234" s="56"/>
    </row>
    <row r="235" spans="1:22" ht="13.5" thickBot="1">
      <c r="A235" s="322"/>
      <c r="B235" s="99"/>
      <c r="C235" s="99"/>
      <c r="D235" s="98"/>
      <c r="E235" s="97"/>
      <c r="F235" s="96"/>
      <c r="G235" s="280"/>
      <c r="H235" s="281"/>
      <c r="I235" s="282"/>
      <c r="J235" s="95"/>
      <c r="K235" s="94"/>
      <c r="L235" s="90"/>
      <c r="M235" s="93"/>
      <c r="N235" s="2"/>
      <c r="V235" s="56">
        <f>G235</f>
        <v>0</v>
      </c>
    </row>
    <row r="236" spans="1:22" ht="23.25" thickBot="1">
      <c r="A236" s="322"/>
      <c r="B236" s="92" t="s">
        <v>337</v>
      </c>
      <c r="C236" s="92" t="s">
        <v>339</v>
      </c>
      <c r="D236" s="92" t="s">
        <v>23</v>
      </c>
      <c r="E236" s="283" t="s">
        <v>341</v>
      </c>
      <c r="F236" s="283"/>
      <c r="G236" s="285"/>
      <c r="H236" s="286"/>
      <c r="I236" s="287"/>
      <c r="J236" s="91"/>
      <c r="K236" s="90"/>
      <c r="L236" s="89"/>
      <c r="M236" s="88"/>
      <c r="N236" s="2"/>
      <c r="V236" s="56"/>
    </row>
    <row r="237" spans="1:22" ht="13.5" thickBot="1">
      <c r="A237" s="323"/>
      <c r="B237" s="87"/>
      <c r="C237" s="87"/>
      <c r="D237" s="86"/>
      <c r="E237" s="85" t="s">
        <v>4</v>
      </c>
      <c r="F237" s="84"/>
      <c r="G237" s="288"/>
      <c r="H237" s="289"/>
      <c r="I237" s="290"/>
      <c r="J237" s="83"/>
      <c r="K237" s="82"/>
      <c r="L237" s="82"/>
      <c r="M237" s="81"/>
      <c r="N237" s="2"/>
      <c r="V237" s="56"/>
    </row>
    <row r="238" spans="1:22" ht="24" customHeight="1" thickBot="1">
      <c r="A238" s="322">
        <f>A234+1</f>
        <v>56</v>
      </c>
      <c r="B238" s="103" t="s">
        <v>336</v>
      </c>
      <c r="C238" s="103" t="s">
        <v>338</v>
      </c>
      <c r="D238" s="103" t="s">
        <v>24</v>
      </c>
      <c r="E238" s="279" t="s">
        <v>340</v>
      </c>
      <c r="F238" s="279"/>
      <c r="G238" s="279" t="s">
        <v>332</v>
      </c>
      <c r="H238" s="284"/>
      <c r="I238" s="102"/>
      <c r="J238" s="101"/>
      <c r="K238" s="101"/>
      <c r="L238" s="101"/>
      <c r="M238" s="100"/>
      <c r="N238" s="2"/>
      <c r="V238" s="56"/>
    </row>
    <row r="239" spans="1:22" ht="13.5" thickBot="1">
      <c r="A239" s="322"/>
      <c r="B239" s="99"/>
      <c r="C239" s="99"/>
      <c r="D239" s="98"/>
      <c r="E239" s="97"/>
      <c r="F239" s="96"/>
      <c r="G239" s="280"/>
      <c r="H239" s="281"/>
      <c r="I239" s="282"/>
      <c r="J239" s="95"/>
      <c r="K239" s="94"/>
      <c r="L239" s="90"/>
      <c r="M239" s="93"/>
      <c r="N239" s="2"/>
      <c r="V239" s="56">
        <f>G239</f>
        <v>0</v>
      </c>
    </row>
    <row r="240" spans="1:22" ht="23.25" thickBot="1">
      <c r="A240" s="322"/>
      <c r="B240" s="92" t="s">
        <v>337</v>
      </c>
      <c r="C240" s="92" t="s">
        <v>339</v>
      </c>
      <c r="D240" s="92" t="s">
        <v>23</v>
      </c>
      <c r="E240" s="283" t="s">
        <v>341</v>
      </c>
      <c r="F240" s="283"/>
      <c r="G240" s="285"/>
      <c r="H240" s="286"/>
      <c r="I240" s="287"/>
      <c r="J240" s="91"/>
      <c r="K240" s="90"/>
      <c r="L240" s="89"/>
      <c r="M240" s="88"/>
      <c r="N240" s="2"/>
      <c r="V240" s="56"/>
    </row>
    <row r="241" spans="1:22" ht="13.5" thickBot="1">
      <c r="A241" s="323"/>
      <c r="B241" s="87"/>
      <c r="C241" s="87"/>
      <c r="D241" s="86"/>
      <c r="E241" s="85" t="s">
        <v>4</v>
      </c>
      <c r="F241" s="84"/>
      <c r="G241" s="288"/>
      <c r="H241" s="289"/>
      <c r="I241" s="290"/>
      <c r="J241" s="83"/>
      <c r="K241" s="82"/>
      <c r="L241" s="82"/>
      <c r="M241" s="81"/>
      <c r="N241" s="2"/>
      <c r="V241" s="56"/>
    </row>
    <row r="242" spans="1:22" ht="24" customHeight="1" thickBot="1">
      <c r="A242" s="322">
        <f>A238+1</f>
        <v>57</v>
      </c>
      <c r="B242" s="103" t="s">
        <v>336</v>
      </c>
      <c r="C242" s="103" t="s">
        <v>338</v>
      </c>
      <c r="D242" s="103" t="s">
        <v>24</v>
      </c>
      <c r="E242" s="279" t="s">
        <v>340</v>
      </c>
      <c r="F242" s="279"/>
      <c r="G242" s="279" t="s">
        <v>332</v>
      </c>
      <c r="H242" s="284"/>
      <c r="I242" s="102"/>
      <c r="J242" s="101"/>
      <c r="K242" s="101"/>
      <c r="L242" s="101"/>
      <c r="M242" s="100"/>
      <c r="N242" s="2"/>
      <c r="V242" s="56"/>
    </row>
    <row r="243" spans="1:22" ht="13.5" thickBot="1">
      <c r="A243" s="322"/>
      <c r="B243" s="99"/>
      <c r="C243" s="99"/>
      <c r="D243" s="98"/>
      <c r="E243" s="97"/>
      <c r="F243" s="96"/>
      <c r="G243" s="280"/>
      <c r="H243" s="281"/>
      <c r="I243" s="282"/>
      <c r="J243" s="95"/>
      <c r="K243" s="94"/>
      <c r="L243" s="90"/>
      <c r="M243" s="93"/>
      <c r="N243" s="2"/>
      <c r="V243" s="56">
        <f>G243</f>
        <v>0</v>
      </c>
    </row>
    <row r="244" spans="1:22" ht="23.25" thickBot="1">
      <c r="A244" s="322"/>
      <c r="B244" s="92" t="s">
        <v>337</v>
      </c>
      <c r="C244" s="92" t="s">
        <v>339</v>
      </c>
      <c r="D244" s="92" t="s">
        <v>23</v>
      </c>
      <c r="E244" s="283" t="s">
        <v>341</v>
      </c>
      <c r="F244" s="283"/>
      <c r="G244" s="285"/>
      <c r="H244" s="286"/>
      <c r="I244" s="287"/>
      <c r="J244" s="91"/>
      <c r="K244" s="90"/>
      <c r="L244" s="89"/>
      <c r="M244" s="88"/>
      <c r="N244" s="2"/>
      <c r="V244" s="56"/>
    </row>
    <row r="245" spans="1:22" ht="13.5" thickBot="1">
      <c r="A245" s="323"/>
      <c r="B245" s="87"/>
      <c r="C245" s="87"/>
      <c r="D245" s="86"/>
      <c r="E245" s="85" t="s">
        <v>4</v>
      </c>
      <c r="F245" s="84"/>
      <c r="G245" s="288"/>
      <c r="H245" s="289"/>
      <c r="I245" s="290"/>
      <c r="J245" s="83"/>
      <c r="K245" s="82"/>
      <c r="L245" s="82"/>
      <c r="M245" s="81"/>
      <c r="N245" s="2"/>
      <c r="V245" s="56"/>
    </row>
    <row r="246" spans="1:22" ht="24" customHeight="1" thickBot="1">
      <c r="A246" s="322">
        <f>A242+1</f>
        <v>58</v>
      </c>
      <c r="B246" s="103" t="s">
        <v>336</v>
      </c>
      <c r="C246" s="103" t="s">
        <v>338</v>
      </c>
      <c r="D246" s="103" t="s">
        <v>24</v>
      </c>
      <c r="E246" s="279" t="s">
        <v>340</v>
      </c>
      <c r="F246" s="279"/>
      <c r="G246" s="279" t="s">
        <v>332</v>
      </c>
      <c r="H246" s="284"/>
      <c r="I246" s="102"/>
      <c r="J246" s="101"/>
      <c r="K246" s="101"/>
      <c r="L246" s="101"/>
      <c r="M246" s="100"/>
      <c r="N246" s="2"/>
      <c r="V246" s="56"/>
    </row>
    <row r="247" spans="1:22" ht="13.5" thickBot="1">
      <c r="A247" s="322"/>
      <c r="B247" s="99"/>
      <c r="C247" s="99"/>
      <c r="D247" s="98"/>
      <c r="E247" s="97"/>
      <c r="F247" s="96"/>
      <c r="G247" s="280"/>
      <c r="H247" s="281"/>
      <c r="I247" s="282"/>
      <c r="J247" s="95"/>
      <c r="K247" s="94"/>
      <c r="L247" s="90"/>
      <c r="M247" s="93"/>
      <c r="N247" s="2"/>
      <c r="V247" s="56">
        <f>G247</f>
        <v>0</v>
      </c>
    </row>
    <row r="248" spans="1:22" ht="23.25" thickBot="1">
      <c r="A248" s="322"/>
      <c r="B248" s="92" t="s">
        <v>337</v>
      </c>
      <c r="C248" s="92" t="s">
        <v>339</v>
      </c>
      <c r="D248" s="92" t="s">
        <v>23</v>
      </c>
      <c r="E248" s="283" t="s">
        <v>341</v>
      </c>
      <c r="F248" s="283"/>
      <c r="G248" s="285"/>
      <c r="H248" s="286"/>
      <c r="I248" s="287"/>
      <c r="J248" s="91"/>
      <c r="K248" s="90"/>
      <c r="L248" s="89"/>
      <c r="M248" s="88"/>
      <c r="N248" s="2"/>
      <c r="V248" s="56"/>
    </row>
    <row r="249" spans="1:22" ht="13.5" thickBot="1">
      <c r="A249" s="323"/>
      <c r="B249" s="87"/>
      <c r="C249" s="87"/>
      <c r="D249" s="86"/>
      <c r="E249" s="85" t="s">
        <v>4</v>
      </c>
      <c r="F249" s="84"/>
      <c r="G249" s="288"/>
      <c r="H249" s="289"/>
      <c r="I249" s="290"/>
      <c r="J249" s="83"/>
      <c r="K249" s="82"/>
      <c r="L249" s="82"/>
      <c r="M249" s="81"/>
      <c r="N249" s="2"/>
      <c r="V249" s="56"/>
    </row>
    <row r="250" spans="1:22" ht="24" customHeight="1" thickBot="1">
      <c r="A250" s="322">
        <f>A246+1</f>
        <v>59</v>
      </c>
      <c r="B250" s="103" t="s">
        <v>336</v>
      </c>
      <c r="C250" s="103" t="s">
        <v>338</v>
      </c>
      <c r="D250" s="103" t="s">
        <v>24</v>
      </c>
      <c r="E250" s="279" t="s">
        <v>340</v>
      </c>
      <c r="F250" s="279"/>
      <c r="G250" s="279" t="s">
        <v>332</v>
      </c>
      <c r="H250" s="284"/>
      <c r="I250" s="102"/>
      <c r="J250" s="101"/>
      <c r="K250" s="101"/>
      <c r="L250" s="101"/>
      <c r="M250" s="100"/>
      <c r="N250" s="2"/>
      <c r="V250" s="56"/>
    </row>
    <row r="251" spans="1:22" ht="13.5" thickBot="1">
      <c r="A251" s="322"/>
      <c r="B251" s="99"/>
      <c r="C251" s="99"/>
      <c r="D251" s="98"/>
      <c r="E251" s="97"/>
      <c r="F251" s="96"/>
      <c r="G251" s="280"/>
      <c r="H251" s="281"/>
      <c r="I251" s="282"/>
      <c r="J251" s="95"/>
      <c r="K251" s="94"/>
      <c r="L251" s="90"/>
      <c r="M251" s="93"/>
      <c r="N251" s="2"/>
      <c r="V251" s="56">
        <f>G251</f>
        <v>0</v>
      </c>
    </row>
    <row r="252" spans="1:22" ht="23.25" thickBot="1">
      <c r="A252" s="322"/>
      <c r="B252" s="92" t="s">
        <v>337</v>
      </c>
      <c r="C252" s="92" t="s">
        <v>339</v>
      </c>
      <c r="D252" s="92" t="s">
        <v>23</v>
      </c>
      <c r="E252" s="283" t="s">
        <v>341</v>
      </c>
      <c r="F252" s="283"/>
      <c r="G252" s="285"/>
      <c r="H252" s="286"/>
      <c r="I252" s="287"/>
      <c r="J252" s="91"/>
      <c r="K252" s="90"/>
      <c r="L252" s="89"/>
      <c r="M252" s="88"/>
      <c r="N252" s="2"/>
      <c r="V252" s="56"/>
    </row>
    <row r="253" spans="1:22" ht="13.5" thickBot="1">
      <c r="A253" s="323"/>
      <c r="B253" s="87"/>
      <c r="C253" s="87"/>
      <c r="D253" s="86"/>
      <c r="E253" s="85" t="s">
        <v>4</v>
      </c>
      <c r="F253" s="84"/>
      <c r="G253" s="288"/>
      <c r="H253" s="289"/>
      <c r="I253" s="290"/>
      <c r="J253" s="83"/>
      <c r="K253" s="82"/>
      <c r="L253" s="82"/>
      <c r="M253" s="81"/>
      <c r="N253" s="2"/>
      <c r="V253" s="56"/>
    </row>
    <row r="254" spans="1:22" ht="24" customHeight="1" thickBot="1">
      <c r="A254" s="322">
        <f>A250+1</f>
        <v>60</v>
      </c>
      <c r="B254" s="103" t="s">
        <v>336</v>
      </c>
      <c r="C254" s="103" t="s">
        <v>338</v>
      </c>
      <c r="D254" s="103" t="s">
        <v>24</v>
      </c>
      <c r="E254" s="279" t="s">
        <v>340</v>
      </c>
      <c r="F254" s="279"/>
      <c r="G254" s="279" t="s">
        <v>332</v>
      </c>
      <c r="H254" s="284"/>
      <c r="I254" s="102"/>
      <c r="J254" s="101"/>
      <c r="K254" s="101"/>
      <c r="L254" s="101"/>
      <c r="M254" s="100"/>
      <c r="N254" s="2"/>
      <c r="V254" s="56"/>
    </row>
    <row r="255" spans="1:22" ht="13.5" thickBot="1">
      <c r="A255" s="322"/>
      <c r="B255" s="99"/>
      <c r="C255" s="99"/>
      <c r="D255" s="98"/>
      <c r="E255" s="97"/>
      <c r="F255" s="96"/>
      <c r="G255" s="280"/>
      <c r="H255" s="281"/>
      <c r="I255" s="282"/>
      <c r="J255" s="95"/>
      <c r="K255" s="94"/>
      <c r="L255" s="90"/>
      <c r="M255" s="93"/>
      <c r="N255" s="2"/>
      <c r="V255" s="56">
        <f>G255</f>
        <v>0</v>
      </c>
    </row>
    <row r="256" spans="1:22" ht="23.25" thickBot="1">
      <c r="A256" s="322"/>
      <c r="B256" s="92" t="s">
        <v>337</v>
      </c>
      <c r="C256" s="92" t="s">
        <v>339</v>
      </c>
      <c r="D256" s="92" t="s">
        <v>23</v>
      </c>
      <c r="E256" s="283" t="s">
        <v>341</v>
      </c>
      <c r="F256" s="283"/>
      <c r="G256" s="285"/>
      <c r="H256" s="286"/>
      <c r="I256" s="287"/>
      <c r="J256" s="91"/>
      <c r="K256" s="90"/>
      <c r="L256" s="89"/>
      <c r="M256" s="88"/>
      <c r="N256" s="2"/>
      <c r="V256" s="56"/>
    </row>
    <row r="257" spans="1:22" ht="13.5" thickBot="1">
      <c r="A257" s="323"/>
      <c r="B257" s="87"/>
      <c r="C257" s="87"/>
      <c r="D257" s="86"/>
      <c r="E257" s="85" t="s">
        <v>4</v>
      </c>
      <c r="F257" s="84"/>
      <c r="G257" s="288"/>
      <c r="H257" s="289"/>
      <c r="I257" s="290"/>
      <c r="J257" s="83"/>
      <c r="K257" s="82"/>
      <c r="L257" s="82"/>
      <c r="M257" s="81"/>
      <c r="N257" s="2"/>
      <c r="V257" s="56"/>
    </row>
    <row r="258" spans="1:22" ht="24" customHeight="1" thickBot="1">
      <c r="A258" s="322">
        <f>A254+1</f>
        <v>61</v>
      </c>
      <c r="B258" s="103" t="s">
        <v>336</v>
      </c>
      <c r="C258" s="103" t="s">
        <v>338</v>
      </c>
      <c r="D258" s="103" t="s">
        <v>24</v>
      </c>
      <c r="E258" s="279" t="s">
        <v>340</v>
      </c>
      <c r="F258" s="279"/>
      <c r="G258" s="279" t="s">
        <v>332</v>
      </c>
      <c r="H258" s="284"/>
      <c r="I258" s="102"/>
      <c r="J258" s="101"/>
      <c r="K258" s="101"/>
      <c r="L258" s="101"/>
      <c r="M258" s="100"/>
      <c r="N258" s="2"/>
      <c r="V258" s="56"/>
    </row>
    <row r="259" spans="1:22" ht="13.5" thickBot="1">
      <c r="A259" s="322"/>
      <c r="B259" s="99"/>
      <c r="C259" s="99"/>
      <c r="D259" s="98"/>
      <c r="E259" s="97"/>
      <c r="F259" s="96"/>
      <c r="G259" s="280"/>
      <c r="H259" s="281"/>
      <c r="I259" s="282"/>
      <c r="J259" s="95"/>
      <c r="K259" s="94"/>
      <c r="L259" s="90"/>
      <c r="M259" s="93"/>
      <c r="N259" s="2"/>
      <c r="V259" s="56">
        <f>G259</f>
        <v>0</v>
      </c>
    </row>
    <row r="260" spans="1:22" ht="23.25" thickBot="1">
      <c r="A260" s="322"/>
      <c r="B260" s="92" t="s">
        <v>337</v>
      </c>
      <c r="C260" s="92" t="s">
        <v>339</v>
      </c>
      <c r="D260" s="92" t="s">
        <v>23</v>
      </c>
      <c r="E260" s="283" t="s">
        <v>341</v>
      </c>
      <c r="F260" s="283"/>
      <c r="G260" s="285"/>
      <c r="H260" s="286"/>
      <c r="I260" s="287"/>
      <c r="J260" s="91"/>
      <c r="K260" s="90"/>
      <c r="L260" s="89"/>
      <c r="M260" s="88"/>
      <c r="N260" s="2"/>
      <c r="V260" s="56"/>
    </row>
    <row r="261" spans="1:22" ht="13.5" thickBot="1">
      <c r="A261" s="323"/>
      <c r="B261" s="87"/>
      <c r="C261" s="87"/>
      <c r="D261" s="86"/>
      <c r="E261" s="85" t="s">
        <v>4</v>
      </c>
      <c r="F261" s="84"/>
      <c r="G261" s="288"/>
      <c r="H261" s="289"/>
      <c r="I261" s="290"/>
      <c r="J261" s="83"/>
      <c r="K261" s="82"/>
      <c r="L261" s="82"/>
      <c r="M261" s="81"/>
      <c r="N261" s="2"/>
      <c r="V261" s="56"/>
    </row>
    <row r="262" spans="1:22" ht="24" customHeight="1" thickBot="1">
      <c r="A262" s="322">
        <f>A258+1</f>
        <v>62</v>
      </c>
      <c r="B262" s="103" t="s">
        <v>336</v>
      </c>
      <c r="C262" s="103" t="s">
        <v>338</v>
      </c>
      <c r="D262" s="103" t="s">
        <v>24</v>
      </c>
      <c r="E262" s="279" t="s">
        <v>340</v>
      </c>
      <c r="F262" s="279"/>
      <c r="G262" s="279" t="s">
        <v>332</v>
      </c>
      <c r="H262" s="284"/>
      <c r="I262" s="102"/>
      <c r="J262" s="101"/>
      <c r="K262" s="101"/>
      <c r="L262" s="101"/>
      <c r="M262" s="100"/>
      <c r="N262" s="2"/>
      <c r="V262" s="56"/>
    </row>
    <row r="263" spans="1:22" ht="13.5" thickBot="1">
      <c r="A263" s="322"/>
      <c r="B263" s="99"/>
      <c r="C263" s="99"/>
      <c r="D263" s="98"/>
      <c r="E263" s="97"/>
      <c r="F263" s="96"/>
      <c r="G263" s="280"/>
      <c r="H263" s="281"/>
      <c r="I263" s="282"/>
      <c r="J263" s="95"/>
      <c r="K263" s="94"/>
      <c r="L263" s="90"/>
      <c r="M263" s="93"/>
      <c r="N263" s="2"/>
      <c r="V263" s="56">
        <f>G263</f>
        <v>0</v>
      </c>
    </row>
    <row r="264" spans="1:22" ht="23.25" thickBot="1">
      <c r="A264" s="322"/>
      <c r="B264" s="92" t="s">
        <v>337</v>
      </c>
      <c r="C264" s="92" t="s">
        <v>339</v>
      </c>
      <c r="D264" s="92" t="s">
        <v>23</v>
      </c>
      <c r="E264" s="283" t="s">
        <v>341</v>
      </c>
      <c r="F264" s="283"/>
      <c r="G264" s="285"/>
      <c r="H264" s="286"/>
      <c r="I264" s="287"/>
      <c r="J264" s="91"/>
      <c r="K264" s="90"/>
      <c r="L264" s="89"/>
      <c r="M264" s="88"/>
      <c r="N264" s="2"/>
      <c r="V264" s="56"/>
    </row>
    <row r="265" spans="1:22" ht="13.5" thickBot="1">
      <c r="A265" s="323"/>
      <c r="B265" s="87"/>
      <c r="C265" s="87"/>
      <c r="D265" s="86"/>
      <c r="E265" s="85" t="s">
        <v>4</v>
      </c>
      <c r="F265" s="84"/>
      <c r="G265" s="288"/>
      <c r="H265" s="289"/>
      <c r="I265" s="290"/>
      <c r="J265" s="83"/>
      <c r="K265" s="82"/>
      <c r="L265" s="82"/>
      <c r="M265" s="81"/>
      <c r="N265" s="2"/>
      <c r="V265" s="56"/>
    </row>
    <row r="266" spans="1:22" ht="24" customHeight="1" thickBot="1">
      <c r="A266" s="322">
        <f>A262+1</f>
        <v>63</v>
      </c>
      <c r="B266" s="103" t="s">
        <v>336</v>
      </c>
      <c r="C266" s="103" t="s">
        <v>338</v>
      </c>
      <c r="D266" s="103" t="s">
        <v>24</v>
      </c>
      <c r="E266" s="279" t="s">
        <v>340</v>
      </c>
      <c r="F266" s="279"/>
      <c r="G266" s="279" t="s">
        <v>332</v>
      </c>
      <c r="H266" s="284"/>
      <c r="I266" s="102"/>
      <c r="J266" s="101"/>
      <c r="K266" s="101"/>
      <c r="L266" s="101"/>
      <c r="M266" s="100"/>
      <c r="N266" s="2"/>
      <c r="V266" s="56"/>
    </row>
    <row r="267" spans="1:22" ht="13.5" thickBot="1">
      <c r="A267" s="322"/>
      <c r="B267" s="99"/>
      <c r="C267" s="99"/>
      <c r="D267" s="98"/>
      <c r="E267" s="97"/>
      <c r="F267" s="96"/>
      <c r="G267" s="280"/>
      <c r="H267" s="281"/>
      <c r="I267" s="282"/>
      <c r="J267" s="95"/>
      <c r="K267" s="94"/>
      <c r="L267" s="90"/>
      <c r="M267" s="93"/>
      <c r="N267" s="2"/>
      <c r="V267" s="56">
        <f>G267</f>
        <v>0</v>
      </c>
    </row>
    <row r="268" spans="1:22" ht="23.25" thickBot="1">
      <c r="A268" s="322"/>
      <c r="B268" s="92" t="s">
        <v>337</v>
      </c>
      <c r="C268" s="92" t="s">
        <v>339</v>
      </c>
      <c r="D268" s="92" t="s">
        <v>23</v>
      </c>
      <c r="E268" s="283" t="s">
        <v>341</v>
      </c>
      <c r="F268" s="283"/>
      <c r="G268" s="285"/>
      <c r="H268" s="286"/>
      <c r="I268" s="287"/>
      <c r="J268" s="91"/>
      <c r="K268" s="90"/>
      <c r="L268" s="89"/>
      <c r="M268" s="88"/>
      <c r="N268" s="2"/>
      <c r="V268" s="56"/>
    </row>
    <row r="269" spans="1:22" ht="13.5" thickBot="1">
      <c r="A269" s="323"/>
      <c r="B269" s="87"/>
      <c r="C269" s="87"/>
      <c r="D269" s="86"/>
      <c r="E269" s="85" t="s">
        <v>4</v>
      </c>
      <c r="F269" s="84"/>
      <c r="G269" s="288"/>
      <c r="H269" s="289"/>
      <c r="I269" s="290"/>
      <c r="J269" s="83"/>
      <c r="K269" s="82"/>
      <c r="L269" s="82"/>
      <c r="M269" s="81"/>
      <c r="N269" s="2"/>
      <c r="V269" s="56"/>
    </row>
    <row r="270" spans="1:22" ht="24" customHeight="1" thickBot="1">
      <c r="A270" s="322">
        <f>A266+1</f>
        <v>64</v>
      </c>
      <c r="B270" s="103" t="s">
        <v>336</v>
      </c>
      <c r="C270" s="103" t="s">
        <v>338</v>
      </c>
      <c r="D270" s="103" t="s">
        <v>24</v>
      </c>
      <c r="E270" s="279" t="s">
        <v>340</v>
      </c>
      <c r="F270" s="279"/>
      <c r="G270" s="279" t="s">
        <v>332</v>
      </c>
      <c r="H270" s="284"/>
      <c r="I270" s="102"/>
      <c r="J270" s="101"/>
      <c r="K270" s="101"/>
      <c r="L270" s="101"/>
      <c r="M270" s="100"/>
      <c r="N270" s="2"/>
      <c r="V270" s="56"/>
    </row>
    <row r="271" spans="1:22" ht="13.5" thickBot="1">
      <c r="A271" s="322"/>
      <c r="B271" s="99"/>
      <c r="C271" s="99"/>
      <c r="D271" s="98"/>
      <c r="E271" s="97"/>
      <c r="F271" s="96"/>
      <c r="G271" s="280"/>
      <c r="H271" s="281"/>
      <c r="I271" s="282"/>
      <c r="J271" s="95"/>
      <c r="K271" s="94"/>
      <c r="L271" s="90"/>
      <c r="M271" s="93"/>
      <c r="N271" s="2"/>
      <c r="V271" s="56">
        <f>G271</f>
        <v>0</v>
      </c>
    </row>
    <row r="272" spans="1:22" ht="23.25" thickBot="1">
      <c r="A272" s="322"/>
      <c r="B272" s="92" t="s">
        <v>337</v>
      </c>
      <c r="C272" s="92" t="s">
        <v>339</v>
      </c>
      <c r="D272" s="92" t="s">
        <v>23</v>
      </c>
      <c r="E272" s="283" t="s">
        <v>341</v>
      </c>
      <c r="F272" s="283"/>
      <c r="G272" s="285"/>
      <c r="H272" s="286"/>
      <c r="I272" s="287"/>
      <c r="J272" s="91"/>
      <c r="K272" s="90"/>
      <c r="L272" s="89"/>
      <c r="M272" s="88"/>
      <c r="N272" s="2"/>
      <c r="V272" s="56"/>
    </row>
    <row r="273" spans="1:22" ht="13.5" thickBot="1">
      <c r="A273" s="323"/>
      <c r="B273" s="87"/>
      <c r="C273" s="87"/>
      <c r="D273" s="86"/>
      <c r="E273" s="85" t="s">
        <v>4</v>
      </c>
      <c r="F273" s="84"/>
      <c r="G273" s="288"/>
      <c r="H273" s="289"/>
      <c r="I273" s="290"/>
      <c r="J273" s="83"/>
      <c r="K273" s="82"/>
      <c r="L273" s="82"/>
      <c r="M273" s="81"/>
      <c r="N273" s="2"/>
      <c r="V273" s="56"/>
    </row>
    <row r="274" spans="1:22" ht="24" customHeight="1" thickBot="1">
      <c r="A274" s="322">
        <f>A270+1</f>
        <v>65</v>
      </c>
      <c r="B274" s="103" t="s">
        <v>336</v>
      </c>
      <c r="C274" s="103" t="s">
        <v>338</v>
      </c>
      <c r="D274" s="103" t="s">
        <v>24</v>
      </c>
      <c r="E274" s="279" t="s">
        <v>340</v>
      </c>
      <c r="F274" s="279"/>
      <c r="G274" s="279" t="s">
        <v>332</v>
      </c>
      <c r="H274" s="284"/>
      <c r="I274" s="102"/>
      <c r="J274" s="101"/>
      <c r="K274" s="101"/>
      <c r="L274" s="101"/>
      <c r="M274" s="100"/>
      <c r="N274" s="2"/>
      <c r="V274" s="56"/>
    </row>
    <row r="275" spans="1:22" ht="13.5" thickBot="1">
      <c r="A275" s="322"/>
      <c r="B275" s="99"/>
      <c r="C275" s="99"/>
      <c r="D275" s="98"/>
      <c r="E275" s="97"/>
      <c r="F275" s="96"/>
      <c r="G275" s="280"/>
      <c r="H275" s="281"/>
      <c r="I275" s="282"/>
      <c r="J275" s="95"/>
      <c r="K275" s="94"/>
      <c r="L275" s="90"/>
      <c r="M275" s="93"/>
      <c r="N275" s="2"/>
      <c r="V275" s="56">
        <f>G275</f>
        <v>0</v>
      </c>
    </row>
    <row r="276" spans="1:22" ht="23.25" thickBot="1">
      <c r="A276" s="322"/>
      <c r="B276" s="92" t="s">
        <v>337</v>
      </c>
      <c r="C276" s="92" t="s">
        <v>339</v>
      </c>
      <c r="D276" s="92" t="s">
        <v>23</v>
      </c>
      <c r="E276" s="283" t="s">
        <v>341</v>
      </c>
      <c r="F276" s="283"/>
      <c r="G276" s="285"/>
      <c r="H276" s="286"/>
      <c r="I276" s="287"/>
      <c r="J276" s="91"/>
      <c r="K276" s="90"/>
      <c r="L276" s="89"/>
      <c r="M276" s="88"/>
      <c r="N276" s="2"/>
      <c r="V276" s="56"/>
    </row>
    <row r="277" spans="1:22" ht="13.5" thickBot="1">
      <c r="A277" s="323"/>
      <c r="B277" s="87"/>
      <c r="C277" s="87"/>
      <c r="D277" s="86"/>
      <c r="E277" s="85" t="s">
        <v>4</v>
      </c>
      <c r="F277" s="84"/>
      <c r="G277" s="288"/>
      <c r="H277" s="289"/>
      <c r="I277" s="290"/>
      <c r="J277" s="83"/>
      <c r="K277" s="82"/>
      <c r="L277" s="82"/>
      <c r="M277" s="81"/>
      <c r="N277" s="2"/>
      <c r="V277" s="56"/>
    </row>
    <row r="278" spans="1:22" ht="24" customHeight="1" thickBot="1">
      <c r="A278" s="322">
        <f>A274+1</f>
        <v>66</v>
      </c>
      <c r="B278" s="103" t="s">
        <v>336</v>
      </c>
      <c r="C278" s="103" t="s">
        <v>338</v>
      </c>
      <c r="D278" s="103" t="s">
        <v>24</v>
      </c>
      <c r="E278" s="279" t="s">
        <v>340</v>
      </c>
      <c r="F278" s="279"/>
      <c r="G278" s="279" t="s">
        <v>332</v>
      </c>
      <c r="H278" s="284"/>
      <c r="I278" s="102"/>
      <c r="J278" s="101"/>
      <c r="K278" s="101"/>
      <c r="L278" s="101"/>
      <c r="M278" s="100"/>
      <c r="N278" s="2"/>
      <c r="V278" s="56"/>
    </row>
    <row r="279" spans="1:22" ht="13.5" thickBot="1">
      <c r="A279" s="322"/>
      <c r="B279" s="99"/>
      <c r="C279" s="99"/>
      <c r="D279" s="98"/>
      <c r="E279" s="97"/>
      <c r="F279" s="96"/>
      <c r="G279" s="280"/>
      <c r="H279" s="281"/>
      <c r="I279" s="282"/>
      <c r="J279" s="95"/>
      <c r="K279" s="94"/>
      <c r="L279" s="90"/>
      <c r="M279" s="93"/>
      <c r="N279" s="2"/>
      <c r="V279" s="56">
        <f>G279</f>
        <v>0</v>
      </c>
    </row>
    <row r="280" spans="1:22" ht="23.25" thickBot="1">
      <c r="A280" s="322"/>
      <c r="B280" s="92" t="s">
        <v>337</v>
      </c>
      <c r="C280" s="92" t="s">
        <v>339</v>
      </c>
      <c r="D280" s="92" t="s">
        <v>23</v>
      </c>
      <c r="E280" s="283" t="s">
        <v>341</v>
      </c>
      <c r="F280" s="283"/>
      <c r="G280" s="285"/>
      <c r="H280" s="286"/>
      <c r="I280" s="287"/>
      <c r="J280" s="91"/>
      <c r="K280" s="90"/>
      <c r="L280" s="89"/>
      <c r="M280" s="88"/>
      <c r="N280" s="2"/>
      <c r="V280" s="56"/>
    </row>
    <row r="281" spans="1:22" ht="13.5" thickBot="1">
      <c r="A281" s="323"/>
      <c r="B281" s="87"/>
      <c r="C281" s="87"/>
      <c r="D281" s="86"/>
      <c r="E281" s="85" t="s">
        <v>4</v>
      </c>
      <c r="F281" s="84"/>
      <c r="G281" s="288"/>
      <c r="H281" s="289"/>
      <c r="I281" s="290"/>
      <c r="J281" s="83"/>
      <c r="K281" s="82"/>
      <c r="L281" s="82"/>
      <c r="M281" s="81"/>
      <c r="N281" s="2"/>
      <c r="V281" s="56"/>
    </row>
    <row r="282" spans="1:22" ht="24" customHeight="1" thickBot="1">
      <c r="A282" s="322">
        <f>A278+1</f>
        <v>67</v>
      </c>
      <c r="B282" s="103" t="s">
        <v>336</v>
      </c>
      <c r="C282" s="103" t="s">
        <v>338</v>
      </c>
      <c r="D282" s="103" t="s">
        <v>24</v>
      </c>
      <c r="E282" s="279" t="s">
        <v>340</v>
      </c>
      <c r="F282" s="279"/>
      <c r="G282" s="279" t="s">
        <v>332</v>
      </c>
      <c r="H282" s="284"/>
      <c r="I282" s="102"/>
      <c r="J282" s="101"/>
      <c r="K282" s="101"/>
      <c r="L282" s="101"/>
      <c r="M282" s="100"/>
      <c r="N282" s="2"/>
      <c r="V282" s="56"/>
    </row>
    <row r="283" spans="1:22" ht="13.5" thickBot="1">
      <c r="A283" s="322"/>
      <c r="B283" s="99"/>
      <c r="C283" s="99"/>
      <c r="D283" s="98"/>
      <c r="E283" s="97"/>
      <c r="F283" s="96"/>
      <c r="G283" s="280"/>
      <c r="H283" s="281"/>
      <c r="I283" s="282"/>
      <c r="J283" s="95"/>
      <c r="K283" s="94"/>
      <c r="L283" s="90"/>
      <c r="M283" s="93"/>
      <c r="N283" s="2"/>
      <c r="V283" s="56">
        <f>G283</f>
        <v>0</v>
      </c>
    </row>
    <row r="284" spans="1:22" ht="23.25" thickBot="1">
      <c r="A284" s="322"/>
      <c r="B284" s="92" t="s">
        <v>337</v>
      </c>
      <c r="C284" s="92" t="s">
        <v>339</v>
      </c>
      <c r="D284" s="92" t="s">
        <v>23</v>
      </c>
      <c r="E284" s="283" t="s">
        <v>341</v>
      </c>
      <c r="F284" s="283"/>
      <c r="G284" s="285"/>
      <c r="H284" s="286"/>
      <c r="I284" s="287"/>
      <c r="J284" s="91"/>
      <c r="K284" s="90"/>
      <c r="L284" s="89"/>
      <c r="M284" s="88"/>
      <c r="N284" s="2"/>
      <c r="V284" s="56"/>
    </row>
    <row r="285" spans="1:22" ht="13.5" thickBot="1">
      <c r="A285" s="323"/>
      <c r="B285" s="87"/>
      <c r="C285" s="87"/>
      <c r="D285" s="86"/>
      <c r="E285" s="85" t="s">
        <v>4</v>
      </c>
      <c r="F285" s="84"/>
      <c r="G285" s="288"/>
      <c r="H285" s="289"/>
      <c r="I285" s="290"/>
      <c r="J285" s="83"/>
      <c r="K285" s="82"/>
      <c r="L285" s="82"/>
      <c r="M285" s="81"/>
      <c r="N285" s="2"/>
      <c r="V285" s="56"/>
    </row>
    <row r="286" spans="1:22" ht="24" customHeight="1" thickBot="1">
      <c r="A286" s="322">
        <f>A282+1</f>
        <v>68</v>
      </c>
      <c r="B286" s="103" t="s">
        <v>336</v>
      </c>
      <c r="C286" s="103" t="s">
        <v>338</v>
      </c>
      <c r="D286" s="103" t="s">
        <v>24</v>
      </c>
      <c r="E286" s="279" t="s">
        <v>340</v>
      </c>
      <c r="F286" s="279"/>
      <c r="G286" s="279" t="s">
        <v>332</v>
      </c>
      <c r="H286" s="284"/>
      <c r="I286" s="102"/>
      <c r="J286" s="101"/>
      <c r="K286" s="101"/>
      <c r="L286" s="101"/>
      <c r="M286" s="100"/>
      <c r="N286" s="2"/>
      <c r="V286" s="56"/>
    </row>
    <row r="287" spans="1:22" ht="13.5" thickBot="1">
      <c r="A287" s="322"/>
      <c r="B287" s="99"/>
      <c r="C287" s="99"/>
      <c r="D287" s="98"/>
      <c r="E287" s="97"/>
      <c r="F287" s="96"/>
      <c r="G287" s="280"/>
      <c r="H287" s="281"/>
      <c r="I287" s="282"/>
      <c r="J287" s="95"/>
      <c r="K287" s="94"/>
      <c r="L287" s="90"/>
      <c r="M287" s="93"/>
      <c r="N287" s="2"/>
      <c r="V287" s="56">
        <f>G287</f>
        <v>0</v>
      </c>
    </row>
    <row r="288" spans="1:22" ht="23.25" thickBot="1">
      <c r="A288" s="322"/>
      <c r="B288" s="92" t="s">
        <v>337</v>
      </c>
      <c r="C288" s="92" t="s">
        <v>339</v>
      </c>
      <c r="D288" s="92" t="s">
        <v>23</v>
      </c>
      <c r="E288" s="283" t="s">
        <v>341</v>
      </c>
      <c r="F288" s="283"/>
      <c r="G288" s="285"/>
      <c r="H288" s="286"/>
      <c r="I288" s="287"/>
      <c r="J288" s="91"/>
      <c r="K288" s="90"/>
      <c r="L288" s="89"/>
      <c r="M288" s="88"/>
      <c r="N288" s="2"/>
      <c r="V288" s="56"/>
    </row>
    <row r="289" spans="1:22" ht="13.5" thickBot="1">
      <c r="A289" s="323"/>
      <c r="B289" s="87"/>
      <c r="C289" s="87"/>
      <c r="D289" s="86"/>
      <c r="E289" s="85" t="s">
        <v>4</v>
      </c>
      <c r="F289" s="84"/>
      <c r="G289" s="288"/>
      <c r="H289" s="289"/>
      <c r="I289" s="290"/>
      <c r="J289" s="83"/>
      <c r="K289" s="82"/>
      <c r="L289" s="82"/>
      <c r="M289" s="81"/>
      <c r="N289" s="2"/>
      <c r="V289" s="56"/>
    </row>
    <row r="290" spans="1:22" ht="24" customHeight="1" thickBot="1">
      <c r="A290" s="322">
        <f>A286+1</f>
        <v>69</v>
      </c>
      <c r="B290" s="103" t="s">
        <v>336</v>
      </c>
      <c r="C290" s="103" t="s">
        <v>338</v>
      </c>
      <c r="D290" s="103" t="s">
        <v>24</v>
      </c>
      <c r="E290" s="279" t="s">
        <v>340</v>
      </c>
      <c r="F290" s="279"/>
      <c r="G290" s="279" t="s">
        <v>332</v>
      </c>
      <c r="H290" s="284"/>
      <c r="I290" s="102"/>
      <c r="J290" s="101"/>
      <c r="K290" s="101"/>
      <c r="L290" s="101"/>
      <c r="M290" s="100"/>
      <c r="N290" s="2"/>
      <c r="V290" s="56"/>
    </row>
    <row r="291" spans="1:22" ht="13.5" thickBot="1">
      <c r="A291" s="322"/>
      <c r="B291" s="99"/>
      <c r="C291" s="99"/>
      <c r="D291" s="98"/>
      <c r="E291" s="97"/>
      <c r="F291" s="96"/>
      <c r="G291" s="280"/>
      <c r="H291" s="281"/>
      <c r="I291" s="282"/>
      <c r="J291" s="95"/>
      <c r="K291" s="94"/>
      <c r="L291" s="90"/>
      <c r="M291" s="93"/>
      <c r="N291" s="2"/>
      <c r="V291" s="56">
        <f>G291</f>
        <v>0</v>
      </c>
    </row>
    <row r="292" spans="1:22" ht="23.25" thickBot="1">
      <c r="A292" s="322"/>
      <c r="B292" s="92" t="s">
        <v>337</v>
      </c>
      <c r="C292" s="92" t="s">
        <v>339</v>
      </c>
      <c r="D292" s="92" t="s">
        <v>23</v>
      </c>
      <c r="E292" s="283" t="s">
        <v>341</v>
      </c>
      <c r="F292" s="283"/>
      <c r="G292" s="285"/>
      <c r="H292" s="286"/>
      <c r="I292" s="287"/>
      <c r="J292" s="91"/>
      <c r="K292" s="90"/>
      <c r="L292" s="89"/>
      <c r="M292" s="88"/>
      <c r="N292" s="2"/>
      <c r="V292" s="56"/>
    </row>
    <row r="293" spans="1:22" ht="13.5" thickBot="1">
      <c r="A293" s="323"/>
      <c r="B293" s="87"/>
      <c r="C293" s="87"/>
      <c r="D293" s="86"/>
      <c r="E293" s="85" t="s">
        <v>4</v>
      </c>
      <c r="F293" s="84"/>
      <c r="G293" s="288"/>
      <c r="H293" s="289"/>
      <c r="I293" s="290"/>
      <c r="J293" s="83"/>
      <c r="K293" s="82"/>
      <c r="L293" s="82"/>
      <c r="M293" s="81"/>
      <c r="N293" s="2"/>
      <c r="V293" s="56"/>
    </row>
    <row r="294" spans="1:22" ht="24" customHeight="1" thickBot="1">
      <c r="A294" s="322">
        <f>A290+1</f>
        <v>70</v>
      </c>
      <c r="B294" s="103" t="s">
        <v>336</v>
      </c>
      <c r="C294" s="103" t="s">
        <v>338</v>
      </c>
      <c r="D294" s="103" t="s">
        <v>24</v>
      </c>
      <c r="E294" s="279" t="s">
        <v>340</v>
      </c>
      <c r="F294" s="279"/>
      <c r="G294" s="279" t="s">
        <v>332</v>
      </c>
      <c r="H294" s="284"/>
      <c r="I294" s="102"/>
      <c r="J294" s="101"/>
      <c r="K294" s="101"/>
      <c r="L294" s="101"/>
      <c r="M294" s="100"/>
      <c r="N294" s="2"/>
      <c r="V294" s="56"/>
    </row>
    <row r="295" spans="1:22" ht="13.5" thickBot="1">
      <c r="A295" s="322"/>
      <c r="B295" s="99"/>
      <c r="C295" s="99"/>
      <c r="D295" s="98"/>
      <c r="E295" s="97"/>
      <c r="F295" s="96"/>
      <c r="G295" s="280"/>
      <c r="H295" s="281"/>
      <c r="I295" s="282"/>
      <c r="J295" s="95"/>
      <c r="K295" s="94"/>
      <c r="L295" s="90"/>
      <c r="M295" s="93"/>
      <c r="N295" s="2"/>
      <c r="V295" s="56">
        <f>G295</f>
        <v>0</v>
      </c>
    </row>
    <row r="296" spans="1:22" ht="23.25" thickBot="1">
      <c r="A296" s="322"/>
      <c r="B296" s="92" t="s">
        <v>337</v>
      </c>
      <c r="C296" s="92" t="s">
        <v>339</v>
      </c>
      <c r="D296" s="92" t="s">
        <v>23</v>
      </c>
      <c r="E296" s="283" t="s">
        <v>341</v>
      </c>
      <c r="F296" s="283"/>
      <c r="G296" s="285"/>
      <c r="H296" s="286"/>
      <c r="I296" s="287"/>
      <c r="J296" s="91"/>
      <c r="K296" s="90"/>
      <c r="L296" s="89"/>
      <c r="M296" s="88"/>
      <c r="N296" s="2"/>
      <c r="V296" s="56"/>
    </row>
    <row r="297" spans="1:22" ht="13.5" thickBot="1">
      <c r="A297" s="323"/>
      <c r="B297" s="87"/>
      <c r="C297" s="87"/>
      <c r="D297" s="86"/>
      <c r="E297" s="85" t="s">
        <v>4</v>
      </c>
      <c r="F297" s="84"/>
      <c r="G297" s="288"/>
      <c r="H297" s="289"/>
      <c r="I297" s="290"/>
      <c r="J297" s="83"/>
      <c r="K297" s="82"/>
      <c r="L297" s="82"/>
      <c r="M297" s="81"/>
      <c r="N297" s="2"/>
      <c r="V297" s="56"/>
    </row>
    <row r="298" spans="1:22" ht="24" customHeight="1" thickBot="1">
      <c r="A298" s="322">
        <f>A294+1</f>
        <v>71</v>
      </c>
      <c r="B298" s="103" t="s">
        <v>336</v>
      </c>
      <c r="C298" s="103" t="s">
        <v>338</v>
      </c>
      <c r="D298" s="103" t="s">
        <v>24</v>
      </c>
      <c r="E298" s="279" t="s">
        <v>340</v>
      </c>
      <c r="F298" s="279"/>
      <c r="G298" s="279" t="s">
        <v>332</v>
      </c>
      <c r="H298" s="284"/>
      <c r="I298" s="102"/>
      <c r="J298" s="101"/>
      <c r="K298" s="101"/>
      <c r="L298" s="101"/>
      <c r="M298" s="100"/>
      <c r="N298" s="2"/>
      <c r="V298" s="56"/>
    </row>
    <row r="299" spans="1:22" ht="13.5" thickBot="1">
      <c r="A299" s="322"/>
      <c r="B299" s="99"/>
      <c r="C299" s="99"/>
      <c r="D299" s="98"/>
      <c r="E299" s="97"/>
      <c r="F299" s="96"/>
      <c r="G299" s="280"/>
      <c r="H299" s="281"/>
      <c r="I299" s="282"/>
      <c r="J299" s="95"/>
      <c r="K299" s="94"/>
      <c r="L299" s="90"/>
      <c r="M299" s="93"/>
      <c r="N299" s="2"/>
      <c r="V299" s="56">
        <f>G299</f>
        <v>0</v>
      </c>
    </row>
    <row r="300" spans="1:22" ht="23.25" thickBot="1">
      <c r="A300" s="322"/>
      <c r="B300" s="92" t="s">
        <v>337</v>
      </c>
      <c r="C300" s="92" t="s">
        <v>339</v>
      </c>
      <c r="D300" s="92" t="s">
        <v>23</v>
      </c>
      <c r="E300" s="283" t="s">
        <v>341</v>
      </c>
      <c r="F300" s="283"/>
      <c r="G300" s="285"/>
      <c r="H300" s="286"/>
      <c r="I300" s="287"/>
      <c r="J300" s="91"/>
      <c r="K300" s="90"/>
      <c r="L300" s="89"/>
      <c r="M300" s="88"/>
      <c r="N300" s="2"/>
      <c r="V300" s="56"/>
    </row>
    <row r="301" spans="1:22" ht="13.5" thickBot="1">
      <c r="A301" s="323"/>
      <c r="B301" s="87"/>
      <c r="C301" s="87"/>
      <c r="D301" s="86"/>
      <c r="E301" s="85" t="s">
        <v>4</v>
      </c>
      <c r="F301" s="84"/>
      <c r="G301" s="288"/>
      <c r="H301" s="289"/>
      <c r="I301" s="290"/>
      <c r="J301" s="83"/>
      <c r="K301" s="82"/>
      <c r="L301" s="82"/>
      <c r="M301" s="81"/>
      <c r="N301" s="2"/>
      <c r="V301" s="56"/>
    </row>
    <row r="302" spans="1:22" ht="24" customHeight="1" thickBot="1">
      <c r="A302" s="322">
        <f>A298+1</f>
        <v>72</v>
      </c>
      <c r="B302" s="103" t="s">
        <v>336</v>
      </c>
      <c r="C302" s="103" t="s">
        <v>338</v>
      </c>
      <c r="D302" s="103" t="s">
        <v>24</v>
      </c>
      <c r="E302" s="279" t="s">
        <v>340</v>
      </c>
      <c r="F302" s="279"/>
      <c r="G302" s="279" t="s">
        <v>332</v>
      </c>
      <c r="H302" s="284"/>
      <c r="I302" s="102"/>
      <c r="J302" s="101"/>
      <c r="K302" s="101"/>
      <c r="L302" s="101"/>
      <c r="M302" s="100"/>
      <c r="N302" s="2"/>
      <c r="V302" s="56"/>
    </row>
    <row r="303" spans="1:22" ht="13.5" thickBot="1">
      <c r="A303" s="322"/>
      <c r="B303" s="99"/>
      <c r="C303" s="99"/>
      <c r="D303" s="98"/>
      <c r="E303" s="97"/>
      <c r="F303" s="96"/>
      <c r="G303" s="280"/>
      <c r="H303" s="281"/>
      <c r="I303" s="282"/>
      <c r="J303" s="95"/>
      <c r="K303" s="94"/>
      <c r="L303" s="90"/>
      <c r="M303" s="93"/>
      <c r="N303" s="2"/>
      <c r="V303" s="56">
        <f>G303</f>
        <v>0</v>
      </c>
    </row>
    <row r="304" spans="1:22" ht="23.25" thickBot="1">
      <c r="A304" s="322"/>
      <c r="B304" s="92" t="s">
        <v>337</v>
      </c>
      <c r="C304" s="92" t="s">
        <v>339</v>
      </c>
      <c r="D304" s="92" t="s">
        <v>23</v>
      </c>
      <c r="E304" s="283" t="s">
        <v>341</v>
      </c>
      <c r="F304" s="283"/>
      <c r="G304" s="285"/>
      <c r="H304" s="286"/>
      <c r="I304" s="287"/>
      <c r="J304" s="91"/>
      <c r="K304" s="90"/>
      <c r="L304" s="89"/>
      <c r="M304" s="88"/>
      <c r="N304" s="2"/>
      <c r="V304" s="56"/>
    </row>
    <row r="305" spans="1:22" ht="13.5" thickBot="1">
      <c r="A305" s="323"/>
      <c r="B305" s="87"/>
      <c r="C305" s="87"/>
      <c r="D305" s="86"/>
      <c r="E305" s="85" t="s">
        <v>4</v>
      </c>
      <c r="F305" s="84"/>
      <c r="G305" s="288"/>
      <c r="H305" s="289"/>
      <c r="I305" s="290"/>
      <c r="J305" s="83"/>
      <c r="K305" s="82"/>
      <c r="L305" s="82"/>
      <c r="M305" s="81"/>
      <c r="N305" s="2"/>
      <c r="V305" s="56"/>
    </row>
    <row r="306" spans="1:22" ht="24" customHeight="1" thickBot="1">
      <c r="A306" s="322">
        <f>A302+1</f>
        <v>73</v>
      </c>
      <c r="B306" s="103" t="s">
        <v>336</v>
      </c>
      <c r="C306" s="103" t="s">
        <v>338</v>
      </c>
      <c r="D306" s="103" t="s">
        <v>24</v>
      </c>
      <c r="E306" s="279" t="s">
        <v>340</v>
      </c>
      <c r="F306" s="279"/>
      <c r="G306" s="279" t="s">
        <v>332</v>
      </c>
      <c r="H306" s="284"/>
      <c r="I306" s="102"/>
      <c r="J306" s="101"/>
      <c r="K306" s="101"/>
      <c r="L306" s="101"/>
      <c r="M306" s="100"/>
      <c r="N306" s="2"/>
      <c r="V306" s="56"/>
    </row>
    <row r="307" spans="1:22" ht="13.5" thickBot="1">
      <c r="A307" s="322"/>
      <c r="B307" s="99"/>
      <c r="C307" s="99"/>
      <c r="D307" s="98"/>
      <c r="E307" s="97"/>
      <c r="F307" s="96"/>
      <c r="G307" s="280"/>
      <c r="H307" s="281"/>
      <c r="I307" s="282"/>
      <c r="J307" s="95"/>
      <c r="K307" s="94"/>
      <c r="L307" s="90"/>
      <c r="M307" s="93"/>
      <c r="N307" s="2"/>
      <c r="V307" s="56">
        <f>G307</f>
        <v>0</v>
      </c>
    </row>
    <row r="308" spans="1:22" ht="23.25" thickBot="1">
      <c r="A308" s="322"/>
      <c r="B308" s="92" t="s">
        <v>337</v>
      </c>
      <c r="C308" s="92" t="s">
        <v>339</v>
      </c>
      <c r="D308" s="92" t="s">
        <v>23</v>
      </c>
      <c r="E308" s="283" t="s">
        <v>341</v>
      </c>
      <c r="F308" s="283"/>
      <c r="G308" s="285"/>
      <c r="H308" s="286"/>
      <c r="I308" s="287"/>
      <c r="J308" s="91"/>
      <c r="K308" s="90"/>
      <c r="L308" s="89"/>
      <c r="M308" s="88"/>
      <c r="N308" s="2"/>
      <c r="V308" s="56"/>
    </row>
    <row r="309" spans="1:22" ht="13.5" thickBot="1">
      <c r="A309" s="323"/>
      <c r="B309" s="87"/>
      <c r="C309" s="87"/>
      <c r="D309" s="86"/>
      <c r="E309" s="85" t="s">
        <v>4</v>
      </c>
      <c r="F309" s="84"/>
      <c r="G309" s="288"/>
      <c r="H309" s="289"/>
      <c r="I309" s="290"/>
      <c r="J309" s="83"/>
      <c r="K309" s="82"/>
      <c r="L309" s="82"/>
      <c r="M309" s="81"/>
      <c r="N309" s="2"/>
      <c r="V309" s="56"/>
    </row>
    <row r="310" spans="1:22" ht="24" customHeight="1" thickBot="1">
      <c r="A310" s="322">
        <f>A306+1</f>
        <v>74</v>
      </c>
      <c r="B310" s="103" t="s">
        <v>336</v>
      </c>
      <c r="C310" s="103" t="s">
        <v>338</v>
      </c>
      <c r="D310" s="103" t="s">
        <v>24</v>
      </c>
      <c r="E310" s="279" t="s">
        <v>340</v>
      </c>
      <c r="F310" s="279"/>
      <c r="G310" s="279" t="s">
        <v>332</v>
      </c>
      <c r="H310" s="284"/>
      <c r="I310" s="102"/>
      <c r="J310" s="101"/>
      <c r="K310" s="101"/>
      <c r="L310" s="101"/>
      <c r="M310" s="100"/>
      <c r="N310" s="2"/>
      <c r="V310" s="56"/>
    </row>
    <row r="311" spans="1:22" ht="13.5" thickBot="1">
      <c r="A311" s="322"/>
      <c r="B311" s="99"/>
      <c r="C311" s="99"/>
      <c r="D311" s="98"/>
      <c r="E311" s="97"/>
      <c r="F311" s="96"/>
      <c r="G311" s="280"/>
      <c r="H311" s="281"/>
      <c r="I311" s="282"/>
      <c r="J311" s="95"/>
      <c r="K311" s="94"/>
      <c r="L311" s="90"/>
      <c r="M311" s="93"/>
      <c r="N311" s="2"/>
      <c r="V311" s="56">
        <f>G311</f>
        <v>0</v>
      </c>
    </row>
    <row r="312" spans="1:22" ht="23.25" thickBot="1">
      <c r="A312" s="322"/>
      <c r="B312" s="92" t="s">
        <v>337</v>
      </c>
      <c r="C312" s="92" t="s">
        <v>339</v>
      </c>
      <c r="D312" s="92" t="s">
        <v>23</v>
      </c>
      <c r="E312" s="283" t="s">
        <v>341</v>
      </c>
      <c r="F312" s="283"/>
      <c r="G312" s="285"/>
      <c r="H312" s="286"/>
      <c r="I312" s="287"/>
      <c r="J312" s="91"/>
      <c r="K312" s="90"/>
      <c r="L312" s="89"/>
      <c r="M312" s="88"/>
      <c r="N312" s="2"/>
      <c r="V312" s="56"/>
    </row>
    <row r="313" spans="1:22" ht="13.5" thickBot="1">
      <c r="A313" s="323"/>
      <c r="B313" s="87"/>
      <c r="C313" s="87"/>
      <c r="D313" s="86"/>
      <c r="E313" s="85" t="s">
        <v>4</v>
      </c>
      <c r="F313" s="84"/>
      <c r="G313" s="288"/>
      <c r="H313" s="289"/>
      <c r="I313" s="290"/>
      <c r="J313" s="83"/>
      <c r="K313" s="82"/>
      <c r="L313" s="82"/>
      <c r="M313" s="81"/>
      <c r="N313" s="2"/>
      <c r="V313" s="56"/>
    </row>
    <row r="314" spans="1:22" ht="24" customHeight="1" thickBot="1">
      <c r="A314" s="322">
        <f>A310+1</f>
        <v>75</v>
      </c>
      <c r="B314" s="103" t="s">
        <v>336</v>
      </c>
      <c r="C314" s="103" t="s">
        <v>338</v>
      </c>
      <c r="D314" s="103" t="s">
        <v>24</v>
      </c>
      <c r="E314" s="279" t="s">
        <v>340</v>
      </c>
      <c r="F314" s="279"/>
      <c r="G314" s="279" t="s">
        <v>332</v>
      </c>
      <c r="H314" s="284"/>
      <c r="I314" s="102"/>
      <c r="J314" s="101"/>
      <c r="K314" s="101"/>
      <c r="L314" s="101"/>
      <c r="M314" s="100"/>
      <c r="N314" s="2"/>
      <c r="V314" s="56"/>
    </row>
    <row r="315" spans="1:22" ht="13.5" thickBot="1">
      <c r="A315" s="322"/>
      <c r="B315" s="99"/>
      <c r="C315" s="99"/>
      <c r="D315" s="98"/>
      <c r="E315" s="97"/>
      <c r="F315" s="96"/>
      <c r="G315" s="280"/>
      <c r="H315" s="281"/>
      <c r="I315" s="282"/>
      <c r="J315" s="95"/>
      <c r="K315" s="94"/>
      <c r="L315" s="90"/>
      <c r="M315" s="93"/>
      <c r="N315" s="2"/>
      <c r="V315" s="56">
        <f>G315</f>
        <v>0</v>
      </c>
    </row>
    <row r="316" spans="1:22" ht="23.25" thickBot="1">
      <c r="A316" s="322"/>
      <c r="B316" s="92" t="s">
        <v>337</v>
      </c>
      <c r="C316" s="92" t="s">
        <v>339</v>
      </c>
      <c r="D316" s="92" t="s">
        <v>23</v>
      </c>
      <c r="E316" s="283" t="s">
        <v>341</v>
      </c>
      <c r="F316" s="283"/>
      <c r="G316" s="285"/>
      <c r="H316" s="286"/>
      <c r="I316" s="287"/>
      <c r="J316" s="91"/>
      <c r="K316" s="90"/>
      <c r="L316" s="89"/>
      <c r="M316" s="88"/>
      <c r="N316" s="2"/>
      <c r="V316" s="56"/>
    </row>
    <row r="317" spans="1:22" ht="13.5" thickBot="1">
      <c r="A317" s="323"/>
      <c r="B317" s="87"/>
      <c r="C317" s="87"/>
      <c r="D317" s="86"/>
      <c r="E317" s="85" t="s">
        <v>4</v>
      </c>
      <c r="F317" s="84"/>
      <c r="G317" s="288"/>
      <c r="H317" s="289"/>
      <c r="I317" s="290"/>
      <c r="J317" s="83"/>
      <c r="K317" s="82"/>
      <c r="L317" s="82"/>
      <c r="M317" s="81"/>
      <c r="N317" s="2"/>
      <c r="V317" s="56"/>
    </row>
    <row r="318" spans="1:22" ht="24" customHeight="1" thickBot="1">
      <c r="A318" s="322">
        <f>A314+1</f>
        <v>76</v>
      </c>
      <c r="B318" s="103" t="s">
        <v>336</v>
      </c>
      <c r="C318" s="103" t="s">
        <v>338</v>
      </c>
      <c r="D318" s="103" t="s">
        <v>24</v>
      </c>
      <c r="E318" s="279" t="s">
        <v>340</v>
      </c>
      <c r="F318" s="279"/>
      <c r="G318" s="279" t="s">
        <v>332</v>
      </c>
      <c r="H318" s="284"/>
      <c r="I318" s="102"/>
      <c r="J318" s="101"/>
      <c r="K318" s="101"/>
      <c r="L318" s="101"/>
      <c r="M318" s="100"/>
      <c r="N318" s="2"/>
      <c r="V318" s="56"/>
    </row>
    <row r="319" spans="1:22" ht="13.5" thickBot="1">
      <c r="A319" s="322"/>
      <c r="B319" s="99"/>
      <c r="C319" s="99"/>
      <c r="D319" s="98"/>
      <c r="E319" s="97"/>
      <c r="F319" s="96"/>
      <c r="G319" s="280"/>
      <c r="H319" s="281"/>
      <c r="I319" s="282"/>
      <c r="J319" s="95"/>
      <c r="K319" s="94"/>
      <c r="L319" s="90"/>
      <c r="M319" s="93"/>
      <c r="N319" s="2"/>
      <c r="V319" s="56">
        <f>G319</f>
        <v>0</v>
      </c>
    </row>
    <row r="320" spans="1:22" ht="23.25" thickBot="1">
      <c r="A320" s="322"/>
      <c r="B320" s="92" t="s">
        <v>337</v>
      </c>
      <c r="C320" s="92" t="s">
        <v>339</v>
      </c>
      <c r="D320" s="92" t="s">
        <v>23</v>
      </c>
      <c r="E320" s="283" t="s">
        <v>341</v>
      </c>
      <c r="F320" s="283"/>
      <c r="G320" s="285"/>
      <c r="H320" s="286"/>
      <c r="I320" s="287"/>
      <c r="J320" s="91"/>
      <c r="K320" s="90"/>
      <c r="L320" s="89"/>
      <c r="M320" s="88"/>
      <c r="N320" s="2"/>
      <c r="V320" s="56"/>
    </row>
    <row r="321" spans="1:22" ht="13.5" thickBot="1">
      <c r="A321" s="323"/>
      <c r="B321" s="87"/>
      <c r="C321" s="87"/>
      <c r="D321" s="86"/>
      <c r="E321" s="85" t="s">
        <v>4</v>
      </c>
      <c r="F321" s="84"/>
      <c r="G321" s="288"/>
      <c r="H321" s="289"/>
      <c r="I321" s="290"/>
      <c r="J321" s="83"/>
      <c r="K321" s="82"/>
      <c r="L321" s="82"/>
      <c r="M321" s="81"/>
      <c r="N321" s="2"/>
      <c r="V321" s="56"/>
    </row>
    <row r="322" spans="1:22" ht="24" customHeight="1" thickBot="1">
      <c r="A322" s="322">
        <f>A318+1</f>
        <v>77</v>
      </c>
      <c r="B322" s="103" t="s">
        <v>336</v>
      </c>
      <c r="C322" s="103" t="s">
        <v>338</v>
      </c>
      <c r="D322" s="103" t="s">
        <v>24</v>
      </c>
      <c r="E322" s="279" t="s">
        <v>340</v>
      </c>
      <c r="F322" s="279"/>
      <c r="G322" s="279" t="s">
        <v>332</v>
      </c>
      <c r="H322" s="284"/>
      <c r="I322" s="102"/>
      <c r="J322" s="101"/>
      <c r="K322" s="101"/>
      <c r="L322" s="101"/>
      <c r="M322" s="100"/>
      <c r="N322" s="2"/>
      <c r="V322" s="56"/>
    </row>
    <row r="323" spans="1:22" ht="13.5" thickBot="1">
      <c r="A323" s="322"/>
      <c r="B323" s="99"/>
      <c r="C323" s="99"/>
      <c r="D323" s="98"/>
      <c r="E323" s="97"/>
      <c r="F323" s="96"/>
      <c r="G323" s="280"/>
      <c r="H323" s="281"/>
      <c r="I323" s="282"/>
      <c r="J323" s="95"/>
      <c r="K323" s="94"/>
      <c r="L323" s="90"/>
      <c r="M323" s="93"/>
      <c r="N323" s="2"/>
      <c r="V323" s="56">
        <f>G323</f>
        <v>0</v>
      </c>
    </row>
    <row r="324" spans="1:22" ht="23.25" thickBot="1">
      <c r="A324" s="322"/>
      <c r="B324" s="92" t="s">
        <v>337</v>
      </c>
      <c r="C324" s="92" t="s">
        <v>339</v>
      </c>
      <c r="D324" s="92" t="s">
        <v>23</v>
      </c>
      <c r="E324" s="283" t="s">
        <v>341</v>
      </c>
      <c r="F324" s="283"/>
      <c r="G324" s="285"/>
      <c r="H324" s="286"/>
      <c r="I324" s="287"/>
      <c r="J324" s="91"/>
      <c r="K324" s="90"/>
      <c r="L324" s="89"/>
      <c r="M324" s="88"/>
      <c r="N324" s="2"/>
      <c r="V324" s="56"/>
    </row>
    <row r="325" spans="1:22" ht="13.5" thickBot="1">
      <c r="A325" s="323"/>
      <c r="B325" s="87"/>
      <c r="C325" s="87"/>
      <c r="D325" s="86"/>
      <c r="E325" s="85" t="s">
        <v>4</v>
      </c>
      <c r="F325" s="84"/>
      <c r="G325" s="288"/>
      <c r="H325" s="289"/>
      <c r="I325" s="290"/>
      <c r="J325" s="83"/>
      <c r="K325" s="82"/>
      <c r="L325" s="82"/>
      <c r="M325" s="81"/>
      <c r="N325" s="2"/>
      <c r="V325" s="56"/>
    </row>
    <row r="326" spans="1:22" ht="24" customHeight="1" thickBot="1">
      <c r="A326" s="322">
        <f>A322+1</f>
        <v>78</v>
      </c>
      <c r="B326" s="103" t="s">
        <v>336</v>
      </c>
      <c r="C326" s="103" t="s">
        <v>338</v>
      </c>
      <c r="D326" s="103" t="s">
        <v>24</v>
      </c>
      <c r="E326" s="279" t="s">
        <v>340</v>
      </c>
      <c r="F326" s="279"/>
      <c r="G326" s="279" t="s">
        <v>332</v>
      </c>
      <c r="H326" s="284"/>
      <c r="I326" s="102"/>
      <c r="J326" s="101"/>
      <c r="K326" s="101"/>
      <c r="L326" s="101"/>
      <c r="M326" s="100"/>
      <c r="N326" s="2"/>
      <c r="V326" s="56"/>
    </row>
    <row r="327" spans="1:22" ht="13.5" thickBot="1">
      <c r="A327" s="322"/>
      <c r="B327" s="99"/>
      <c r="C327" s="99"/>
      <c r="D327" s="98"/>
      <c r="E327" s="97"/>
      <c r="F327" s="96"/>
      <c r="G327" s="280"/>
      <c r="H327" s="281"/>
      <c r="I327" s="282"/>
      <c r="J327" s="95"/>
      <c r="K327" s="94"/>
      <c r="L327" s="90"/>
      <c r="M327" s="93"/>
      <c r="N327" s="2"/>
      <c r="V327" s="56">
        <f>G327</f>
        <v>0</v>
      </c>
    </row>
    <row r="328" spans="1:22" ht="23.25" thickBot="1">
      <c r="A328" s="322"/>
      <c r="B328" s="92" t="s">
        <v>337</v>
      </c>
      <c r="C328" s="92" t="s">
        <v>339</v>
      </c>
      <c r="D328" s="92" t="s">
        <v>23</v>
      </c>
      <c r="E328" s="283" t="s">
        <v>341</v>
      </c>
      <c r="F328" s="283"/>
      <c r="G328" s="285"/>
      <c r="H328" s="286"/>
      <c r="I328" s="287"/>
      <c r="J328" s="91"/>
      <c r="K328" s="90"/>
      <c r="L328" s="89"/>
      <c r="M328" s="88"/>
      <c r="N328" s="2"/>
      <c r="V328" s="56"/>
    </row>
    <row r="329" spans="1:22" ht="13.5" thickBot="1">
      <c r="A329" s="323"/>
      <c r="B329" s="87"/>
      <c r="C329" s="87"/>
      <c r="D329" s="86"/>
      <c r="E329" s="85" t="s">
        <v>4</v>
      </c>
      <c r="F329" s="84"/>
      <c r="G329" s="288"/>
      <c r="H329" s="289"/>
      <c r="I329" s="290"/>
      <c r="J329" s="83"/>
      <c r="K329" s="82"/>
      <c r="L329" s="82"/>
      <c r="M329" s="81"/>
      <c r="N329" s="2"/>
      <c r="V329" s="56"/>
    </row>
    <row r="330" spans="1:22" ht="24" customHeight="1" thickBot="1">
      <c r="A330" s="322">
        <f>A326+1</f>
        <v>79</v>
      </c>
      <c r="B330" s="103" t="s">
        <v>336</v>
      </c>
      <c r="C330" s="103" t="s">
        <v>338</v>
      </c>
      <c r="D330" s="103" t="s">
        <v>24</v>
      </c>
      <c r="E330" s="279" t="s">
        <v>340</v>
      </c>
      <c r="F330" s="279"/>
      <c r="G330" s="279" t="s">
        <v>332</v>
      </c>
      <c r="H330" s="284"/>
      <c r="I330" s="102"/>
      <c r="J330" s="101"/>
      <c r="K330" s="101"/>
      <c r="L330" s="101"/>
      <c r="M330" s="100"/>
      <c r="N330" s="2"/>
      <c r="V330" s="56"/>
    </row>
    <row r="331" spans="1:22" ht="13.5" thickBot="1">
      <c r="A331" s="322"/>
      <c r="B331" s="99"/>
      <c r="C331" s="99"/>
      <c r="D331" s="98"/>
      <c r="E331" s="97"/>
      <c r="F331" s="96"/>
      <c r="G331" s="280"/>
      <c r="H331" s="281"/>
      <c r="I331" s="282"/>
      <c r="J331" s="95"/>
      <c r="K331" s="94"/>
      <c r="L331" s="90"/>
      <c r="M331" s="93"/>
      <c r="N331" s="2"/>
      <c r="V331" s="56">
        <f>G331</f>
        <v>0</v>
      </c>
    </row>
    <row r="332" spans="1:22" ht="23.25" thickBot="1">
      <c r="A332" s="322"/>
      <c r="B332" s="92" t="s">
        <v>337</v>
      </c>
      <c r="C332" s="92" t="s">
        <v>339</v>
      </c>
      <c r="D332" s="92" t="s">
        <v>23</v>
      </c>
      <c r="E332" s="283" t="s">
        <v>341</v>
      </c>
      <c r="F332" s="283"/>
      <c r="G332" s="285"/>
      <c r="H332" s="286"/>
      <c r="I332" s="287"/>
      <c r="J332" s="91"/>
      <c r="K332" s="90"/>
      <c r="L332" s="89"/>
      <c r="M332" s="88"/>
      <c r="N332" s="2"/>
      <c r="V332" s="56"/>
    </row>
    <row r="333" spans="1:22" ht="13.5" thickBot="1">
      <c r="A333" s="323"/>
      <c r="B333" s="87"/>
      <c r="C333" s="87"/>
      <c r="D333" s="86"/>
      <c r="E333" s="85" t="s">
        <v>4</v>
      </c>
      <c r="F333" s="84"/>
      <c r="G333" s="288"/>
      <c r="H333" s="289"/>
      <c r="I333" s="290"/>
      <c r="J333" s="83"/>
      <c r="K333" s="82"/>
      <c r="L333" s="82"/>
      <c r="M333" s="81"/>
      <c r="N333" s="2"/>
      <c r="V333" s="56"/>
    </row>
    <row r="334" spans="1:22" ht="24" customHeight="1" thickBot="1">
      <c r="A334" s="322">
        <f>A330+1</f>
        <v>80</v>
      </c>
      <c r="B334" s="103" t="s">
        <v>336</v>
      </c>
      <c r="C334" s="103" t="s">
        <v>338</v>
      </c>
      <c r="D334" s="103" t="s">
        <v>24</v>
      </c>
      <c r="E334" s="279" t="s">
        <v>340</v>
      </c>
      <c r="F334" s="279"/>
      <c r="G334" s="279" t="s">
        <v>332</v>
      </c>
      <c r="H334" s="284"/>
      <c r="I334" s="102"/>
      <c r="J334" s="101"/>
      <c r="K334" s="101"/>
      <c r="L334" s="101"/>
      <c r="M334" s="100"/>
      <c r="N334" s="2"/>
      <c r="V334" s="56"/>
    </row>
    <row r="335" spans="1:22" ht="13.5" thickBot="1">
      <c r="A335" s="322"/>
      <c r="B335" s="99"/>
      <c r="C335" s="99"/>
      <c r="D335" s="98"/>
      <c r="E335" s="97"/>
      <c r="F335" s="96"/>
      <c r="G335" s="280"/>
      <c r="H335" s="281"/>
      <c r="I335" s="282"/>
      <c r="J335" s="95"/>
      <c r="K335" s="94"/>
      <c r="L335" s="90"/>
      <c r="M335" s="93"/>
      <c r="N335" s="2"/>
      <c r="V335" s="56">
        <f>G335</f>
        <v>0</v>
      </c>
    </row>
    <row r="336" spans="1:22" ht="23.25" thickBot="1">
      <c r="A336" s="322"/>
      <c r="B336" s="92" t="s">
        <v>337</v>
      </c>
      <c r="C336" s="92" t="s">
        <v>339</v>
      </c>
      <c r="D336" s="92" t="s">
        <v>23</v>
      </c>
      <c r="E336" s="283" t="s">
        <v>341</v>
      </c>
      <c r="F336" s="283"/>
      <c r="G336" s="285"/>
      <c r="H336" s="286"/>
      <c r="I336" s="287"/>
      <c r="J336" s="91"/>
      <c r="K336" s="90"/>
      <c r="L336" s="89"/>
      <c r="M336" s="88"/>
      <c r="N336" s="2"/>
      <c r="V336" s="56"/>
    </row>
    <row r="337" spans="1:22" ht="13.5" thickBot="1">
      <c r="A337" s="323"/>
      <c r="B337" s="87"/>
      <c r="C337" s="87"/>
      <c r="D337" s="86"/>
      <c r="E337" s="85" t="s">
        <v>4</v>
      </c>
      <c r="F337" s="84"/>
      <c r="G337" s="288"/>
      <c r="H337" s="289"/>
      <c r="I337" s="290"/>
      <c r="J337" s="83"/>
      <c r="K337" s="82"/>
      <c r="L337" s="82"/>
      <c r="M337" s="81"/>
      <c r="N337" s="2"/>
      <c r="V337" s="56"/>
    </row>
    <row r="338" spans="1:22" ht="24" customHeight="1" thickBot="1">
      <c r="A338" s="322">
        <f>A334+1</f>
        <v>81</v>
      </c>
      <c r="B338" s="103" t="s">
        <v>336</v>
      </c>
      <c r="C338" s="103" t="s">
        <v>338</v>
      </c>
      <c r="D338" s="103" t="s">
        <v>24</v>
      </c>
      <c r="E338" s="279" t="s">
        <v>340</v>
      </c>
      <c r="F338" s="279"/>
      <c r="G338" s="279" t="s">
        <v>332</v>
      </c>
      <c r="H338" s="284"/>
      <c r="I338" s="102"/>
      <c r="J338" s="101"/>
      <c r="K338" s="101"/>
      <c r="L338" s="101"/>
      <c r="M338" s="100"/>
      <c r="N338" s="2"/>
      <c r="V338" s="56"/>
    </row>
    <row r="339" spans="1:22" ht="13.5" thickBot="1">
      <c r="A339" s="322"/>
      <c r="B339" s="99"/>
      <c r="C339" s="99"/>
      <c r="D339" s="98"/>
      <c r="E339" s="97"/>
      <c r="F339" s="96"/>
      <c r="G339" s="280"/>
      <c r="H339" s="281"/>
      <c r="I339" s="282"/>
      <c r="J339" s="95"/>
      <c r="K339" s="94"/>
      <c r="L339" s="90"/>
      <c r="M339" s="93"/>
      <c r="N339" s="2"/>
      <c r="V339" s="56">
        <f>G339</f>
        <v>0</v>
      </c>
    </row>
    <row r="340" spans="1:22" ht="23.25" thickBot="1">
      <c r="A340" s="322"/>
      <c r="B340" s="92" t="s">
        <v>337</v>
      </c>
      <c r="C340" s="92" t="s">
        <v>339</v>
      </c>
      <c r="D340" s="92" t="s">
        <v>23</v>
      </c>
      <c r="E340" s="283" t="s">
        <v>341</v>
      </c>
      <c r="F340" s="283"/>
      <c r="G340" s="285"/>
      <c r="H340" s="286"/>
      <c r="I340" s="287"/>
      <c r="J340" s="91"/>
      <c r="K340" s="90"/>
      <c r="L340" s="89"/>
      <c r="M340" s="88"/>
      <c r="N340" s="2"/>
      <c r="V340" s="56"/>
    </row>
    <row r="341" spans="1:22" ht="13.5" thickBot="1">
      <c r="A341" s="323"/>
      <c r="B341" s="87"/>
      <c r="C341" s="87"/>
      <c r="D341" s="86"/>
      <c r="E341" s="85" t="s">
        <v>4</v>
      </c>
      <c r="F341" s="84"/>
      <c r="G341" s="288"/>
      <c r="H341" s="289"/>
      <c r="I341" s="290"/>
      <c r="J341" s="83"/>
      <c r="K341" s="82"/>
      <c r="L341" s="82"/>
      <c r="M341" s="81"/>
      <c r="N341" s="2"/>
      <c r="V341" s="56"/>
    </row>
    <row r="342" spans="1:22" ht="24" customHeight="1" thickBot="1">
      <c r="A342" s="322">
        <f>A338+1</f>
        <v>82</v>
      </c>
      <c r="B342" s="103" t="s">
        <v>336</v>
      </c>
      <c r="C342" s="103" t="s">
        <v>338</v>
      </c>
      <c r="D342" s="103" t="s">
        <v>24</v>
      </c>
      <c r="E342" s="279" t="s">
        <v>340</v>
      </c>
      <c r="F342" s="279"/>
      <c r="G342" s="279" t="s">
        <v>332</v>
      </c>
      <c r="H342" s="284"/>
      <c r="I342" s="102"/>
      <c r="J342" s="101"/>
      <c r="K342" s="101"/>
      <c r="L342" s="101"/>
      <c r="M342" s="100"/>
      <c r="N342" s="2"/>
      <c r="V342" s="56"/>
    </row>
    <row r="343" spans="1:22" ht="13.5" thickBot="1">
      <c r="A343" s="322"/>
      <c r="B343" s="99"/>
      <c r="C343" s="99"/>
      <c r="D343" s="98"/>
      <c r="E343" s="97"/>
      <c r="F343" s="96"/>
      <c r="G343" s="280"/>
      <c r="H343" s="281"/>
      <c r="I343" s="282"/>
      <c r="J343" s="95"/>
      <c r="K343" s="94"/>
      <c r="L343" s="90"/>
      <c r="M343" s="93"/>
      <c r="N343" s="2"/>
      <c r="V343" s="56">
        <f>G343</f>
        <v>0</v>
      </c>
    </row>
    <row r="344" spans="1:22" ht="23.25" thickBot="1">
      <c r="A344" s="322"/>
      <c r="B344" s="92" t="s">
        <v>337</v>
      </c>
      <c r="C344" s="92" t="s">
        <v>339</v>
      </c>
      <c r="D344" s="92" t="s">
        <v>23</v>
      </c>
      <c r="E344" s="283" t="s">
        <v>341</v>
      </c>
      <c r="F344" s="283"/>
      <c r="G344" s="285"/>
      <c r="H344" s="286"/>
      <c r="I344" s="287"/>
      <c r="J344" s="91"/>
      <c r="K344" s="90"/>
      <c r="L344" s="89"/>
      <c r="M344" s="88"/>
      <c r="N344" s="2"/>
      <c r="V344" s="56"/>
    </row>
    <row r="345" spans="1:22" ht="13.5" thickBot="1">
      <c r="A345" s="323"/>
      <c r="B345" s="87"/>
      <c r="C345" s="87"/>
      <c r="D345" s="86"/>
      <c r="E345" s="85" t="s">
        <v>4</v>
      </c>
      <c r="F345" s="84"/>
      <c r="G345" s="288"/>
      <c r="H345" s="289"/>
      <c r="I345" s="290"/>
      <c r="J345" s="83"/>
      <c r="K345" s="82"/>
      <c r="L345" s="82"/>
      <c r="M345" s="81"/>
      <c r="N345" s="2"/>
      <c r="V345" s="56"/>
    </row>
    <row r="346" spans="1:22" ht="24" customHeight="1" thickBot="1">
      <c r="A346" s="322">
        <f>A342+1</f>
        <v>83</v>
      </c>
      <c r="B346" s="103" t="s">
        <v>336</v>
      </c>
      <c r="C346" s="103" t="s">
        <v>338</v>
      </c>
      <c r="D346" s="103" t="s">
        <v>24</v>
      </c>
      <c r="E346" s="279" t="s">
        <v>340</v>
      </c>
      <c r="F346" s="279"/>
      <c r="G346" s="279" t="s">
        <v>332</v>
      </c>
      <c r="H346" s="284"/>
      <c r="I346" s="102"/>
      <c r="J346" s="101"/>
      <c r="K346" s="101"/>
      <c r="L346" s="101"/>
      <c r="M346" s="100"/>
      <c r="N346" s="2"/>
      <c r="V346" s="56"/>
    </row>
    <row r="347" spans="1:22" ht="13.5" thickBot="1">
      <c r="A347" s="322"/>
      <c r="B347" s="99"/>
      <c r="C347" s="99"/>
      <c r="D347" s="98"/>
      <c r="E347" s="97"/>
      <c r="F347" s="96"/>
      <c r="G347" s="280"/>
      <c r="H347" s="281"/>
      <c r="I347" s="282"/>
      <c r="J347" s="95"/>
      <c r="K347" s="94"/>
      <c r="L347" s="90"/>
      <c r="M347" s="93"/>
      <c r="N347" s="2"/>
      <c r="V347" s="56">
        <f>G347</f>
        <v>0</v>
      </c>
    </row>
    <row r="348" spans="1:22" ht="23.25" thickBot="1">
      <c r="A348" s="322"/>
      <c r="B348" s="92" t="s">
        <v>337</v>
      </c>
      <c r="C348" s="92" t="s">
        <v>339</v>
      </c>
      <c r="D348" s="92" t="s">
        <v>23</v>
      </c>
      <c r="E348" s="283" t="s">
        <v>341</v>
      </c>
      <c r="F348" s="283"/>
      <c r="G348" s="285"/>
      <c r="H348" s="286"/>
      <c r="I348" s="287"/>
      <c r="J348" s="91"/>
      <c r="K348" s="90"/>
      <c r="L348" s="89"/>
      <c r="M348" s="88"/>
      <c r="N348" s="2"/>
      <c r="V348" s="56"/>
    </row>
    <row r="349" spans="1:22" ht="13.5" thickBot="1">
      <c r="A349" s="323"/>
      <c r="B349" s="87"/>
      <c r="C349" s="87"/>
      <c r="D349" s="86"/>
      <c r="E349" s="85" t="s">
        <v>4</v>
      </c>
      <c r="F349" s="84"/>
      <c r="G349" s="288"/>
      <c r="H349" s="289"/>
      <c r="I349" s="290"/>
      <c r="J349" s="83"/>
      <c r="K349" s="82"/>
      <c r="L349" s="82"/>
      <c r="M349" s="81"/>
      <c r="N349" s="2"/>
      <c r="V349" s="56"/>
    </row>
    <row r="350" spans="1:22" ht="24" customHeight="1" thickBot="1">
      <c r="A350" s="322">
        <f>A346+1</f>
        <v>84</v>
      </c>
      <c r="B350" s="103" t="s">
        <v>336</v>
      </c>
      <c r="C350" s="103" t="s">
        <v>338</v>
      </c>
      <c r="D350" s="103" t="s">
        <v>24</v>
      </c>
      <c r="E350" s="279" t="s">
        <v>340</v>
      </c>
      <c r="F350" s="279"/>
      <c r="G350" s="279" t="s">
        <v>332</v>
      </c>
      <c r="H350" s="284"/>
      <c r="I350" s="102"/>
      <c r="J350" s="101"/>
      <c r="K350" s="101"/>
      <c r="L350" s="101"/>
      <c r="M350" s="100"/>
      <c r="N350" s="2"/>
      <c r="V350" s="56"/>
    </row>
    <row r="351" spans="1:22" ht="13.5" thickBot="1">
      <c r="A351" s="322"/>
      <c r="B351" s="99"/>
      <c r="C351" s="99"/>
      <c r="D351" s="98"/>
      <c r="E351" s="97"/>
      <c r="F351" s="96"/>
      <c r="G351" s="280"/>
      <c r="H351" s="281"/>
      <c r="I351" s="282"/>
      <c r="J351" s="95"/>
      <c r="K351" s="94"/>
      <c r="L351" s="90"/>
      <c r="M351" s="93"/>
      <c r="N351" s="2"/>
      <c r="V351" s="56">
        <f>G351</f>
        <v>0</v>
      </c>
    </row>
    <row r="352" spans="1:22" ht="23.25" thickBot="1">
      <c r="A352" s="322"/>
      <c r="B352" s="92" t="s">
        <v>337</v>
      </c>
      <c r="C352" s="92" t="s">
        <v>339</v>
      </c>
      <c r="D352" s="92" t="s">
        <v>23</v>
      </c>
      <c r="E352" s="283" t="s">
        <v>341</v>
      </c>
      <c r="F352" s="283"/>
      <c r="G352" s="285"/>
      <c r="H352" s="286"/>
      <c r="I352" s="287"/>
      <c r="J352" s="91"/>
      <c r="K352" s="90"/>
      <c r="L352" s="89"/>
      <c r="M352" s="88"/>
      <c r="N352" s="2"/>
      <c r="V352" s="56"/>
    </row>
    <row r="353" spans="1:22" ht="13.5" thickBot="1">
      <c r="A353" s="323"/>
      <c r="B353" s="87"/>
      <c r="C353" s="87"/>
      <c r="D353" s="86"/>
      <c r="E353" s="85" t="s">
        <v>4</v>
      </c>
      <c r="F353" s="84"/>
      <c r="G353" s="288"/>
      <c r="H353" s="289"/>
      <c r="I353" s="290"/>
      <c r="J353" s="83"/>
      <c r="K353" s="82"/>
      <c r="L353" s="82"/>
      <c r="M353" s="81"/>
      <c r="N353" s="2"/>
      <c r="V353" s="56"/>
    </row>
    <row r="354" spans="1:22" ht="24" customHeight="1" thickBot="1">
      <c r="A354" s="322">
        <f>A350+1</f>
        <v>85</v>
      </c>
      <c r="B354" s="103" t="s">
        <v>336</v>
      </c>
      <c r="C354" s="103" t="s">
        <v>338</v>
      </c>
      <c r="D354" s="103" t="s">
        <v>24</v>
      </c>
      <c r="E354" s="279" t="s">
        <v>340</v>
      </c>
      <c r="F354" s="279"/>
      <c r="G354" s="279" t="s">
        <v>332</v>
      </c>
      <c r="H354" s="284"/>
      <c r="I354" s="102"/>
      <c r="J354" s="101"/>
      <c r="K354" s="101"/>
      <c r="L354" s="101"/>
      <c r="M354" s="100"/>
      <c r="N354" s="2"/>
      <c r="V354" s="56"/>
    </row>
    <row r="355" spans="1:22" ht="13.5" thickBot="1">
      <c r="A355" s="322"/>
      <c r="B355" s="99"/>
      <c r="C355" s="99"/>
      <c r="D355" s="98"/>
      <c r="E355" s="97"/>
      <c r="F355" s="96"/>
      <c r="G355" s="280"/>
      <c r="H355" s="281"/>
      <c r="I355" s="282"/>
      <c r="J355" s="95"/>
      <c r="K355" s="94"/>
      <c r="L355" s="90"/>
      <c r="M355" s="93"/>
      <c r="N355" s="2"/>
      <c r="V355" s="56">
        <f>G355</f>
        <v>0</v>
      </c>
    </row>
    <row r="356" spans="1:22" ht="23.25" thickBot="1">
      <c r="A356" s="322"/>
      <c r="B356" s="92" t="s">
        <v>337</v>
      </c>
      <c r="C356" s="92" t="s">
        <v>339</v>
      </c>
      <c r="D356" s="92" t="s">
        <v>23</v>
      </c>
      <c r="E356" s="283" t="s">
        <v>341</v>
      </c>
      <c r="F356" s="283"/>
      <c r="G356" s="285"/>
      <c r="H356" s="286"/>
      <c r="I356" s="287"/>
      <c r="J356" s="91"/>
      <c r="K356" s="90"/>
      <c r="L356" s="89"/>
      <c r="M356" s="88"/>
      <c r="N356" s="2"/>
      <c r="V356" s="56"/>
    </row>
    <row r="357" spans="1:22" ht="13.5" thickBot="1">
      <c r="A357" s="323"/>
      <c r="B357" s="87"/>
      <c r="C357" s="87"/>
      <c r="D357" s="86"/>
      <c r="E357" s="85" t="s">
        <v>4</v>
      </c>
      <c r="F357" s="84"/>
      <c r="G357" s="288"/>
      <c r="H357" s="289"/>
      <c r="I357" s="290"/>
      <c r="J357" s="83"/>
      <c r="K357" s="82"/>
      <c r="L357" s="82"/>
      <c r="M357" s="81"/>
      <c r="N357" s="2"/>
      <c r="V357" s="56"/>
    </row>
    <row r="358" spans="1:22" ht="24" customHeight="1" thickBot="1">
      <c r="A358" s="322">
        <f>A354+1</f>
        <v>86</v>
      </c>
      <c r="B358" s="103" t="s">
        <v>336</v>
      </c>
      <c r="C358" s="103" t="s">
        <v>338</v>
      </c>
      <c r="D358" s="103" t="s">
        <v>24</v>
      </c>
      <c r="E358" s="279" t="s">
        <v>340</v>
      </c>
      <c r="F358" s="279"/>
      <c r="G358" s="279" t="s">
        <v>332</v>
      </c>
      <c r="H358" s="284"/>
      <c r="I358" s="102"/>
      <c r="J358" s="101"/>
      <c r="K358" s="101"/>
      <c r="L358" s="101"/>
      <c r="M358" s="100"/>
      <c r="N358" s="2"/>
      <c r="V358" s="56"/>
    </row>
    <row r="359" spans="1:22" ht="13.5" thickBot="1">
      <c r="A359" s="322"/>
      <c r="B359" s="99"/>
      <c r="C359" s="99"/>
      <c r="D359" s="98"/>
      <c r="E359" s="97"/>
      <c r="F359" s="96"/>
      <c r="G359" s="280"/>
      <c r="H359" s="281"/>
      <c r="I359" s="282"/>
      <c r="J359" s="95"/>
      <c r="K359" s="94"/>
      <c r="L359" s="90"/>
      <c r="M359" s="93"/>
      <c r="N359" s="2"/>
      <c r="V359" s="56">
        <f>G359</f>
        <v>0</v>
      </c>
    </row>
    <row r="360" spans="1:22" ht="23.25" thickBot="1">
      <c r="A360" s="322"/>
      <c r="B360" s="92" t="s">
        <v>337</v>
      </c>
      <c r="C360" s="92" t="s">
        <v>339</v>
      </c>
      <c r="D360" s="92" t="s">
        <v>23</v>
      </c>
      <c r="E360" s="283" t="s">
        <v>341</v>
      </c>
      <c r="F360" s="283"/>
      <c r="G360" s="285"/>
      <c r="H360" s="286"/>
      <c r="I360" s="287"/>
      <c r="J360" s="91"/>
      <c r="K360" s="90"/>
      <c r="L360" s="89"/>
      <c r="M360" s="88"/>
      <c r="N360" s="2"/>
      <c r="V360" s="56"/>
    </row>
    <row r="361" spans="1:22" ht="13.5" thickBot="1">
      <c r="A361" s="323"/>
      <c r="B361" s="87"/>
      <c r="C361" s="87"/>
      <c r="D361" s="86"/>
      <c r="E361" s="85" t="s">
        <v>4</v>
      </c>
      <c r="F361" s="84"/>
      <c r="G361" s="288"/>
      <c r="H361" s="289"/>
      <c r="I361" s="290"/>
      <c r="J361" s="83"/>
      <c r="K361" s="82"/>
      <c r="L361" s="82"/>
      <c r="M361" s="81"/>
      <c r="N361" s="2"/>
      <c r="V361" s="56"/>
    </row>
    <row r="362" spans="1:22" ht="24" customHeight="1" thickBot="1">
      <c r="A362" s="322">
        <f>A358+1</f>
        <v>87</v>
      </c>
      <c r="B362" s="103" t="s">
        <v>336</v>
      </c>
      <c r="C362" s="103" t="s">
        <v>338</v>
      </c>
      <c r="D362" s="103" t="s">
        <v>24</v>
      </c>
      <c r="E362" s="279" t="s">
        <v>340</v>
      </c>
      <c r="F362" s="279"/>
      <c r="G362" s="279" t="s">
        <v>332</v>
      </c>
      <c r="H362" s="284"/>
      <c r="I362" s="102"/>
      <c r="J362" s="101"/>
      <c r="K362" s="101"/>
      <c r="L362" s="101"/>
      <c r="M362" s="100"/>
      <c r="N362" s="2"/>
      <c r="V362" s="56"/>
    </row>
    <row r="363" spans="1:22" ht="13.5" thickBot="1">
      <c r="A363" s="322"/>
      <c r="B363" s="99"/>
      <c r="C363" s="99"/>
      <c r="D363" s="98"/>
      <c r="E363" s="97"/>
      <c r="F363" s="96"/>
      <c r="G363" s="280"/>
      <c r="H363" s="281"/>
      <c r="I363" s="282"/>
      <c r="J363" s="95"/>
      <c r="K363" s="94"/>
      <c r="L363" s="90"/>
      <c r="M363" s="93"/>
      <c r="N363" s="2"/>
      <c r="V363" s="56">
        <f>G363</f>
        <v>0</v>
      </c>
    </row>
    <row r="364" spans="1:22" ht="23.25" thickBot="1">
      <c r="A364" s="322"/>
      <c r="B364" s="92" t="s">
        <v>337</v>
      </c>
      <c r="C364" s="92" t="s">
        <v>339</v>
      </c>
      <c r="D364" s="92" t="s">
        <v>23</v>
      </c>
      <c r="E364" s="283" t="s">
        <v>341</v>
      </c>
      <c r="F364" s="283"/>
      <c r="G364" s="285"/>
      <c r="H364" s="286"/>
      <c r="I364" s="287"/>
      <c r="J364" s="91"/>
      <c r="K364" s="90"/>
      <c r="L364" s="89"/>
      <c r="M364" s="88"/>
      <c r="N364" s="2"/>
      <c r="V364" s="56"/>
    </row>
    <row r="365" spans="1:22" ht="13.5" thickBot="1">
      <c r="A365" s="323"/>
      <c r="B365" s="87"/>
      <c r="C365" s="87"/>
      <c r="D365" s="86"/>
      <c r="E365" s="85" t="s">
        <v>4</v>
      </c>
      <c r="F365" s="84"/>
      <c r="G365" s="288"/>
      <c r="H365" s="289"/>
      <c r="I365" s="290"/>
      <c r="J365" s="83"/>
      <c r="K365" s="82"/>
      <c r="L365" s="82"/>
      <c r="M365" s="81"/>
      <c r="N365" s="2"/>
      <c r="V365" s="56"/>
    </row>
    <row r="366" spans="1:22" ht="24" customHeight="1" thickBot="1">
      <c r="A366" s="322">
        <f>A362+1</f>
        <v>88</v>
      </c>
      <c r="B366" s="103" t="s">
        <v>336</v>
      </c>
      <c r="C366" s="103" t="s">
        <v>338</v>
      </c>
      <c r="D366" s="103" t="s">
        <v>24</v>
      </c>
      <c r="E366" s="279" t="s">
        <v>340</v>
      </c>
      <c r="F366" s="279"/>
      <c r="G366" s="279" t="s">
        <v>332</v>
      </c>
      <c r="H366" s="284"/>
      <c r="I366" s="102"/>
      <c r="J366" s="101"/>
      <c r="K366" s="101"/>
      <c r="L366" s="101"/>
      <c r="M366" s="100"/>
      <c r="N366" s="2"/>
      <c r="V366" s="56"/>
    </row>
    <row r="367" spans="1:22" ht="13.5" thickBot="1">
      <c r="A367" s="322"/>
      <c r="B367" s="99"/>
      <c r="C367" s="99"/>
      <c r="D367" s="98"/>
      <c r="E367" s="97"/>
      <c r="F367" s="96"/>
      <c r="G367" s="280"/>
      <c r="H367" s="281"/>
      <c r="I367" s="282"/>
      <c r="J367" s="95"/>
      <c r="K367" s="94"/>
      <c r="L367" s="90"/>
      <c r="M367" s="93"/>
      <c r="N367" s="2"/>
      <c r="V367" s="56">
        <f>G367</f>
        <v>0</v>
      </c>
    </row>
    <row r="368" spans="1:22" ht="23.25" thickBot="1">
      <c r="A368" s="322"/>
      <c r="B368" s="92" t="s">
        <v>337</v>
      </c>
      <c r="C368" s="92" t="s">
        <v>339</v>
      </c>
      <c r="D368" s="92" t="s">
        <v>23</v>
      </c>
      <c r="E368" s="283" t="s">
        <v>341</v>
      </c>
      <c r="F368" s="283"/>
      <c r="G368" s="285"/>
      <c r="H368" s="286"/>
      <c r="I368" s="287"/>
      <c r="J368" s="91"/>
      <c r="K368" s="90"/>
      <c r="L368" s="89"/>
      <c r="M368" s="88"/>
      <c r="N368" s="2"/>
      <c r="V368" s="56"/>
    </row>
    <row r="369" spans="1:22" ht="13.5" thickBot="1">
      <c r="A369" s="323"/>
      <c r="B369" s="87"/>
      <c r="C369" s="87"/>
      <c r="D369" s="86"/>
      <c r="E369" s="85" t="s">
        <v>4</v>
      </c>
      <c r="F369" s="84"/>
      <c r="G369" s="288"/>
      <c r="H369" s="289"/>
      <c r="I369" s="290"/>
      <c r="J369" s="83"/>
      <c r="K369" s="82"/>
      <c r="L369" s="82"/>
      <c r="M369" s="81"/>
      <c r="N369" s="2"/>
      <c r="V369" s="56"/>
    </row>
    <row r="370" spans="1:22" ht="24" customHeight="1" thickBot="1">
      <c r="A370" s="322">
        <f>A366+1</f>
        <v>89</v>
      </c>
      <c r="B370" s="103" t="s">
        <v>336</v>
      </c>
      <c r="C370" s="103" t="s">
        <v>338</v>
      </c>
      <c r="D370" s="103" t="s">
        <v>24</v>
      </c>
      <c r="E370" s="279" t="s">
        <v>340</v>
      </c>
      <c r="F370" s="279"/>
      <c r="G370" s="279" t="s">
        <v>332</v>
      </c>
      <c r="H370" s="284"/>
      <c r="I370" s="102"/>
      <c r="J370" s="101"/>
      <c r="K370" s="101"/>
      <c r="L370" s="101"/>
      <c r="M370" s="100"/>
      <c r="N370" s="2"/>
      <c r="V370" s="56"/>
    </row>
    <row r="371" spans="1:22" ht="13.5" thickBot="1">
      <c r="A371" s="322"/>
      <c r="B371" s="99"/>
      <c r="C371" s="99"/>
      <c r="D371" s="98"/>
      <c r="E371" s="97"/>
      <c r="F371" s="96"/>
      <c r="G371" s="280"/>
      <c r="H371" s="281"/>
      <c r="I371" s="282"/>
      <c r="J371" s="95"/>
      <c r="K371" s="94"/>
      <c r="L371" s="90"/>
      <c r="M371" s="93"/>
      <c r="N371" s="2"/>
      <c r="V371" s="56">
        <f>G371</f>
        <v>0</v>
      </c>
    </row>
    <row r="372" spans="1:22" ht="23.25" thickBot="1">
      <c r="A372" s="322"/>
      <c r="B372" s="92" t="s">
        <v>337</v>
      </c>
      <c r="C372" s="92" t="s">
        <v>339</v>
      </c>
      <c r="D372" s="92" t="s">
        <v>23</v>
      </c>
      <c r="E372" s="283" t="s">
        <v>341</v>
      </c>
      <c r="F372" s="283"/>
      <c r="G372" s="285"/>
      <c r="H372" s="286"/>
      <c r="I372" s="287"/>
      <c r="J372" s="91"/>
      <c r="K372" s="90"/>
      <c r="L372" s="89"/>
      <c r="M372" s="88"/>
      <c r="N372" s="2"/>
      <c r="V372" s="56"/>
    </row>
    <row r="373" spans="1:22" ht="13.5" thickBot="1">
      <c r="A373" s="323"/>
      <c r="B373" s="87"/>
      <c r="C373" s="87"/>
      <c r="D373" s="86"/>
      <c r="E373" s="85" t="s">
        <v>4</v>
      </c>
      <c r="F373" s="84"/>
      <c r="G373" s="288"/>
      <c r="H373" s="289"/>
      <c r="I373" s="290"/>
      <c r="J373" s="83"/>
      <c r="K373" s="82"/>
      <c r="L373" s="82"/>
      <c r="M373" s="81"/>
      <c r="N373" s="2"/>
      <c r="V373" s="56"/>
    </row>
    <row r="374" spans="1:22" ht="24" customHeight="1" thickBot="1">
      <c r="A374" s="322">
        <f>A370+1</f>
        <v>90</v>
      </c>
      <c r="B374" s="103" t="s">
        <v>336</v>
      </c>
      <c r="C374" s="103" t="s">
        <v>338</v>
      </c>
      <c r="D374" s="103" t="s">
        <v>24</v>
      </c>
      <c r="E374" s="279" t="s">
        <v>340</v>
      </c>
      <c r="F374" s="279"/>
      <c r="G374" s="279" t="s">
        <v>332</v>
      </c>
      <c r="H374" s="284"/>
      <c r="I374" s="102"/>
      <c r="J374" s="101"/>
      <c r="K374" s="101"/>
      <c r="L374" s="101"/>
      <c r="M374" s="100"/>
      <c r="N374" s="2"/>
      <c r="V374" s="56"/>
    </row>
    <row r="375" spans="1:22" ht="13.5" thickBot="1">
      <c r="A375" s="322"/>
      <c r="B375" s="99"/>
      <c r="C375" s="99"/>
      <c r="D375" s="98"/>
      <c r="E375" s="97"/>
      <c r="F375" s="96"/>
      <c r="G375" s="280"/>
      <c r="H375" s="281"/>
      <c r="I375" s="282"/>
      <c r="J375" s="95"/>
      <c r="K375" s="94"/>
      <c r="L375" s="90"/>
      <c r="M375" s="93"/>
      <c r="N375" s="2"/>
      <c r="V375" s="56">
        <f>G375</f>
        <v>0</v>
      </c>
    </row>
    <row r="376" spans="1:22" ht="23.25" thickBot="1">
      <c r="A376" s="322"/>
      <c r="B376" s="92" t="s">
        <v>337</v>
      </c>
      <c r="C376" s="92" t="s">
        <v>339</v>
      </c>
      <c r="D376" s="92" t="s">
        <v>23</v>
      </c>
      <c r="E376" s="283" t="s">
        <v>341</v>
      </c>
      <c r="F376" s="283"/>
      <c r="G376" s="285"/>
      <c r="H376" s="286"/>
      <c r="I376" s="287"/>
      <c r="J376" s="91"/>
      <c r="K376" s="90"/>
      <c r="L376" s="89"/>
      <c r="M376" s="88"/>
      <c r="N376" s="2"/>
      <c r="V376" s="56"/>
    </row>
    <row r="377" spans="1:22" ht="13.5" thickBot="1">
      <c r="A377" s="323"/>
      <c r="B377" s="87"/>
      <c r="C377" s="87"/>
      <c r="D377" s="86"/>
      <c r="E377" s="85" t="s">
        <v>4</v>
      </c>
      <c r="F377" s="84"/>
      <c r="G377" s="288"/>
      <c r="H377" s="289"/>
      <c r="I377" s="290"/>
      <c r="J377" s="83"/>
      <c r="K377" s="82"/>
      <c r="L377" s="82"/>
      <c r="M377" s="81"/>
      <c r="N377" s="2"/>
      <c r="V377" s="56"/>
    </row>
    <row r="378" spans="1:22" ht="24" customHeight="1" thickBot="1">
      <c r="A378" s="322">
        <f>A374+1</f>
        <v>91</v>
      </c>
      <c r="B378" s="103" t="s">
        <v>336</v>
      </c>
      <c r="C378" s="103" t="s">
        <v>338</v>
      </c>
      <c r="D378" s="103" t="s">
        <v>24</v>
      </c>
      <c r="E378" s="279" t="s">
        <v>340</v>
      </c>
      <c r="F378" s="279"/>
      <c r="G378" s="279" t="s">
        <v>332</v>
      </c>
      <c r="H378" s="284"/>
      <c r="I378" s="102"/>
      <c r="J378" s="101"/>
      <c r="K378" s="101"/>
      <c r="L378" s="101"/>
      <c r="M378" s="100"/>
      <c r="N378" s="2"/>
      <c r="V378" s="56"/>
    </row>
    <row r="379" spans="1:22" ht="13.5" thickBot="1">
      <c r="A379" s="322"/>
      <c r="B379" s="99"/>
      <c r="C379" s="99"/>
      <c r="D379" s="98"/>
      <c r="E379" s="97"/>
      <c r="F379" s="96"/>
      <c r="G379" s="280"/>
      <c r="H379" s="281"/>
      <c r="I379" s="282"/>
      <c r="J379" s="95"/>
      <c r="K379" s="94"/>
      <c r="L379" s="90"/>
      <c r="M379" s="93"/>
      <c r="N379" s="2"/>
      <c r="V379" s="56">
        <f>G379</f>
        <v>0</v>
      </c>
    </row>
    <row r="380" spans="1:22" ht="23.25" thickBot="1">
      <c r="A380" s="322"/>
      <c r="B380" s="92" t="s">
        <v>337</v>
      </c>
      <c r="C380" s="92" t="s">
        <v>339</v>
      </c>
      <c r="D380" s="92" t="s">
        <v>23</v>
      </c>
      <c r="E380" s="283" t="s">
        <v>341</v>
      </c>
      <c r="F380" s="283"/>
      <c r="G380" s="285"/>
      <c r="H380" s="286"/>
      <c r="I380" s="287"/>
      <c r="J380" s="91"/>
      <c r="K380" s="90"/>
      <c r="L380" s="89"/>
      <c r="M380" s="88"/>
      <c r="N380" s="2"/>
      <c r="V380" s="56"/>
    </row>
    <row r="381" spans="1:22" ht="13.5" thickBot="1">
      <c r="A381" s="323"/>
      <c r="B381" s="87"/>
      <c r="C381" s="87"/>
      <c r="D381" s="86"/>
      <c r="E381" s="85" t="s">
        <v>4</v>
      </c>
      <c r="F381" s="84"/>
      <c r="G381" s="288"/>
      <c r="H381" s="289"/>
      <c r="I381" s="290"/>
      <c r="J381" s="83"/>
      <c r="K381" s="82"/>
      <c r="L381" s="82"/>
      <c r="M381" s="81"/>
      <c r="N381" s="2"/>
      <c r="V381" s="56"/>
    </row>
    <row r="382" spans="1:22" ht="24" customHeight="1" thickBot="1">
      <c r="A382" s="322">
        <f>A378+1</f>
        <v>92</v>
      </c>
      <c r="B382" s="103" t="s">
        <v>336</v>
      </c>
      <c r="C382" s="103" t="s">
        <v>338</v>
      </c>
      <c r="D382" s="103" t="s">
        <v>24</v>
      </c>
      <c r="E382" s="279" t="s">
        <v>340</v>
      </c>
      <c r="F382" s="279"/>
      <c r="G382" s="279" t="s">
        <v>332</v>
      </c>
      <c r="H382" s="284"/>
      <c r="I382" s="102"/>
      <c r="J382" s="101"/>
      <c r="K382" s="101"/>
      <c r="L382" s="101"/>
      <c r="M382" s="100"/>
      <c r="N382" s="2"/>
      <c r="V382" s="56"/>
    </row>
    <row r="383" spans="1:22" ht="13.5" thickBot="1">
      <c r="A383" s="322"/>
      <c r="B383" s="99"/>
      <c r="C383" s="99"/>
      <c r="D383" s="98"/>
      <c r="E383" s="97"/>
      <c r="F383" s="96"/>
      <c r="G383" s="280"/>
      <c r="H383" s="281"/>
      <c r="I383" s="282"/>
      <c r="J383" s="95"/>
      <c r="K383" s="94"/>
      <c r="L383" s="90"/>
      <c r="M383" s="93"/>
      <c r="N383" s="2"/>
      <c r="V383" s="56">
        <f>G383</f>
        <v>0</v>
      </c>
    </row>
    <row r="384" spans="1:22" ht="23.25" thickBot="1">
      <c r="A384" s="322"/>
      <c r="B384" s="92" t="s">
        <v>337</v>
      </c>
      <c r="C384" s="92" t="s">
        <v>339</v>
      </c>
      <c r="D384" s="92" t="s">
        <v>23</v>
      </c>
      <c r="E384" s="283" t="s">
        <v>341</v>
      </c>
      <c r="F384" s="283"/>
      <c r="G384" s="285"/>
      <c r="H384" s="286"/>
      <c r="I384" s="287"/>
      <c r="J384" s="91"/>
      <c r="K384" s="90"/>
      <c r="L384" s="89"/>
      <c r="M384" s="88"/>
      <c r="N384" s="2"/>
      <c r="V384" s="56"/>
    </row>
    <row r="385" spans="1:22" ht="13.5" thickBot="1">
      <c r="A385" s="323"/>
      <c r="B385" s="87"/>
      <c r="C385" s="87"/>
      <c r="D385" s="86"/>
      <c r="E385" s="85" t="s">
        <v>4</v>
      </c>
      <c r="F385" s="84"/>
      <c r="G385" s="288"/>
      <c r="H385" s="289"/>
      <c r="I385" s="290"/>
      <c r="J385" s="83"/>
      <c r="K385" s="82"/>
      <c r="L385" s="82"/>
      <c r="M385" s="81"/>
      <c r="N385" s="2"/>
      <c r="V385" s="56"/>
    </row>
    <row r="386" spans="1:22" ht="24" customHeight="1" thickBot="1">
      <c r="A386" s="322">
        <f>A382+1</f>
        <v>93</v>
      </c>
      <c r="B386" s="103" t="s">
        <v>336</v>
      </c>
      <c r="C386" s="103" t="s">
        <v>338</v>
      </c>
      <c r="D386" s="103" t="s">
        <v>24</v>
      </c>
      <c r="E386" s="279" t="s">
        <v>340</v>
      </c>
      <c r="F386" s="279"/>
      <c r="G386" s="279" t="s">
        <v>332</v>
      </c>
      <c r="H386" s="284"/>
      <c r="I386" s="102"/>
      <c r="J386" s="101"/>
      <c r="K386" s="101"/>
      <c r="L386" s="101"/>
      <c r="M386" s="100"/>
      <c r="N386" s="2"/>
      <c r="V386" s="56"/>
    </row>
    <row r="387" spans="1:22" ht="13.5" thickBot="1">
      <c r="A387" s="322"/>
      <c r="B387" s="99"/>
      <c r="C387" s="99"/>
      <c r="D387" s="98"/>
      <c r="E387" s="97"/>
      <c r="F387" s="96"/>
      <c r="G387" s="280"/>
      <c r="H387" s="281"/>
      <c r="I387" s="282"/>
      <c r="J387" s="95"/>
      <c r="K387" s="94"/>
      <c r="L387" s="90"/>
      <c r="M387" s="93"/>
      <c r="N387" s="2"/>
      <c r="V387" s="56">
        <f>G387</f>
        <v>0</v>
      </c>
    </row>
    <row r="388" spans="1:22" ht="23.25" thickBot="1">
      <c r="A388" s="322"/>
      <c r="B388" s="92" t="s">
        <v>337</v>
      </c>
      <c r="C388" s="92" t="s">
        <v>339</v>
      </c>
      <c r="D388" s="92" t="s">
        <v>23</v>
      </c>
      <c r="E388" s="283" t="s">
        <v>341</v>
      </c>
      <c r="F388" s="283"/>
      <c r="G388" s="285"/>
      <c r="H388" s="286"/>
      <c r="I388" s="287"/>
      <c r="J388" s="91"/>
      <c r="K388" s="90"/>
      <c r="L388" s="89"/>
      <c r="M388" s="88"/>
      <c r="N388" s="2"/>
      <c r="V388" s="56"/>
    </row>
    <row r="389" spans="1:22" ht="13.5" thickBot="1">
      <c r="A389" s="323"/>
      <c r="B389" s="87"/>
      <c r="C389" s="87"/>
      <c r="D389" s="86"/>
      <c r="E389" s="85" t="s">
        <v>4</v>
      </c>
      <c r="F389" s="84"/>
      <c r="G389" s="288"/>
      <c r="H389" s="289"/>
      <c r="I389" s="290"/>
      <c r="J389" s="83"/>
      <c r="K389" s="82"/>
      <c r="L389" s="82"/>
      <c r="M389" s="81"/>
      <c r="N389" s="2"/>
      <c r="V389" s="56"/>
    </row>
    <row r="390" spans="1:22" ht="24" customHeight="1" thickBot="1">
      <c r="A390" s="322">
        <f>A386+1</f>
        <v>94</v>
      </c>
      <c r="B390" s="103" t="s">
        <v>336</v>
      </c>
      <c r="C390" s="103" t="s">
        <v>338</v>
      </c>
      <c r="D390" s="103" t="s">
        <v>24</v>
      </c>
      <c r="E390" s="279" t="s">
        <v>340</v>
      </c>
      <c r="F390" s="279"/>
      <c r="G390" s="279" t="s">
        <v>332</v>
      </c>
      <c r="H390" s="284"/>
      <c r="I390" s="102"/>
      <c r="J390" s="101"/>
      <c r="K390" s="101"/>
      <c r="L390" s="101"/>
      <c r="M390" s="100"/>
      <c r="N390" s="2"/>
      <c r="V390" s="56"/>
    </row>
    <row r="391" spans="1:22" ht="13.5" thickBot="1">
      <c r="A391" s="322"/>
      <c r="B391" s="99"/>
      <c r="C391" s="99"/>
      <c r="D391" s="98"/>
      <c r="E391" s="97"/>
      <c r="F391" s="96"/>
      <c r="G391" s="280"/>
      <c r="H391" s="281"/>
      <c r="I391" s="282"/>
      <c r="J391" s="95"/>
      <c r="K391" s="94"/>
      <c r="L391" s="90"/>
      <c r="M391" s="93"/>
      <c r="N391" s="2"/>
      <c r="V391" s="56">
        <f>G391</f>
        <v>0</v>
      </c>
    </row>
    <row r="392" spans="1:22" ht="23.25" thickBot="1">
      <c r="A392" s="322"/>
      <c r="B392" s="92" t="s">
        <v>337</v>
      </c>
      <c r="C392" s="92" t="s">
        <v>339</v>
      </c>
      <c r="D392" s="92" t="s">
        <v>23</v>
      </c>
      <c r="E392" s="283" t="s">
        <v>341</v>
      </c>
      <c r="F392" s="283"/>
      <c r="G392" s="285"/>
      <c r="H392" s="286"/>
      <c r="I392" s="287"/>
      <c r="J392" s="91"/>
      <c r="K392" s="90"/>
      <c r="L392" s="89"/>
      <c r="M392" s="88"/>
      <c r="N392" s="2"/>
      <c r="V392" s="56"/>
    </row>
    <row r="393" spans="1:22" ht="13.5" thickBot="1">
      <c r="A393" s="323"/>
      <c r="B393" s="87"/>
      <c r="C393" s="87"/>
      <c r="D393" s="86"/>
      <c r="E393" s="85" t="s">
        <v>4</v>
      </c>
      <c r="F393" s="84"/>
      <c r="G393" s="288"/>
      <c r="H393" s="289"/>
      <c r="I393" s="290"/>
      <c r="J393" s="83"/>
      <c r="K393" s="82"/>
      <c r="L393" s="82"/>
      <c r="M393" s="81"/>
      <c r="N393" s="2"/>
      <c r="V393" s="56"/>
    </row>
    <row r="394" spans="1:22" ht="24" customHeight="1" thickBot="1">
      <c r="A394" s="322">
        <f>A390+1</f>
        <v>95</v>
      </c>
      <c r="B394" s="103" t="s">
        <v>336</v>
      </c>
      <c r="C394" s="103" t="s">
        <v>338</v>
      </c>
      <c r="D394" s="103" t="s">
        <v>24</v>
      </c>
      <c r="E394" s="279" t="s">
        <v>340</v>
      </c>
      <c r="F394" s="279"/>
      <c r="G394" s="279" t="s">
        <v>332</v>
      </c>
      <c r="H394" s="284"/>
      <c r="I394" s="102"/>
      <c r="J394" s="101"/>
      <c r="K394" s="101"/>
      <c r="L394" s="101"/>
      <c r="M394" s="100"/>
      <c r="N394" s="2"/>
      <c r="V394" s="56"/>
    </row>
    <row r="395" spans="1:22" ht="13.5" thickBot="1">
      <c r="A395" s="322"/>
      <c r="B395" s="99"/>
      <c r="C395" s="99"/>
      <c r="D395" s="98"/>
      <c r="E395" s="97"/>
      <c r="F395" s="96"/>
      <c r="G395" s="280"/>
      <c r="H395" s="281"/>
      <c r="I395" s="282"/>
      <c r="J395" s="95"/>
      <c r="K395" s="94"/>
      <c r="L395" s="90"/>
      <c r="M395" s="93"/>
      <c r="N395" s="2"/>
      <c r="V395" s="56">
        <f>G395</f>
        <v>0</v>
      </c>
    </row>
    <row r="396" spans="1:22" ht="23.25" thickBot="1">
      <c r="A396" s="322"/>
      <c r="B396" s="92" t="s">
        <v>337</v>
      </c>
      <c r="C396" s="92" t="s">
        <v>339</v>
      </c>
      <c r="D396" s="92" t="s">
        <v>23</v>
      </c>
      <c r="E396" s="283" t="s">
        <v>341</v>
      </c>
      <c r="F396" s="283"/>
      <c r="G396" s="285"/>
      <c r="H396" s="286"/>
      <c r="I396" s="287"/>
      <c r="J396" s="91"/>
      <c r="K396" s="90"/>
      <c r="L396" s="89"/>
      <c r="M396" s="88"/>
      <c r="N396" s="2"/>
      <c r="V396" s="56"/>
    </row>
    <row r="397" spans="1:22" ht="13.5" thickBot="1">
      <c r="A397" s="323"/>
      <c r="B397" s="87"/>
      <c r="C397" s="87"/>
      <c r="D397" s="86"/>
      <c r="E397" s="85" t="s">
        <v>4</v>
      </c>
      <c r="F397" s="84"/>
      <c r="G397" s="288"/>
      <c r="H397" s="289"/>
      <c r="I397" s="290"/>
      <c r="J397" s="83"/>
      <c r="K397" s="82"/>
      <c r="L397" s="82"/>
      <c r="M397" s="81"/>
      <c r="N397" s="2"/>
      <c r="V397" s="56"/>
    </row>
    <row r="398" spans="1:22" ht="24" customHeight="1" thickBot="1">
      <c r="A398" s="322">
        <f>A394+1</f>
        <v>96</v>
      </c>
      <c r="B398" s="103" t="s">
        <v>336</v>
      </c>
      <c r="C398" s="103" t="s">
        <v>338</v>
      </c>
      <c r="D398" s="103" t="s">
        <v>24</v>
      </c>
      <c r="E398" s="279" t="s">
        <v>340</v>
      </c>
      <c r="F398" s="279"/>
      <c r="G398" s="279" t="s">
        <v>332</v>
      </c>
      <c r="H398" s="284"/>
      <c r="I398" s="102"/>
      <c r="J398" s="101"/>
      <c r="K398" s="101"/>
      <c r="L398" s="101"/>
      <c r="M398" s="100"/>
      <c r="N398" s="2"/>
      <c r="V398" s="56"/>
    </row>
    <row r="399" spans="1:22" ht="13.5" thickBot="1">
      <c r="A399" s="322"/>
      <c r="B399" s="99"/>
      <c r="C399" s="99"/>
      <c r="D399" s="98"/>
      <c r="E399" s="97"/>
      <c r="F399" s="96"/>
      <c r="G399" s="280"/>
      <c r="H399" s="281"/>
      <c r="I399" s="282"/>
      <c r="J399" s="95"/>
      <c r="K399" s="94"/>
      <c r="L399" s="90"/>
      <c r="M399" s="93"/>
      <c r="N399" s="2"/>
      <c r="V399" s="56">
        <f>G399</f>
        <v>0</v>
      </c>
    </row>
    <row r="400" spans="1:22" ht="23.25" thickBot="1">
      <c r="A400" s="322"/>
      <c r="B400" s="92" t="s">
        <v>337</v>
      </c>
      <c r="C400" s="92" t="s">
        <v>339</v>
      </c>
      <c r="D400" s="92" t="s">
        <v>23</v>
      </c>
      <c r="E400" s="283" t="s">
        <v>341</v>
      </c>
      <c r="F400" s="283"/>
      <c r="G400" s="285"/>
      <c r="H400" s="286"/>
      <c r="I400" s="287"/>
      <c r="J400" s="91"/>
      <c r="K400" s="90"/>
      <c r="L400" s="89"/>
      <c r="M400" s="88"/>
      <c r="N400" s="2"/>
      <c r="V400" s="56"/>
    </row>
    <row r="401" spans="1:22" ht="13.5" thickBot="1">
      <c r="A401" s="323"/>
      <c r="B401" s="87"/>
      <c r="C401" s="87"/>
      <c r="D401" s="86"/>
      <c r="E401" s="85" t="s">
        <v>4</v>
      </c>
      <c r="F401" s="84"/>
      <c r="G401" s="288"/>
      <c r="H401" s="289"/>
      <c r="I401" s="290"/>
      <c r="J401" s="83"/>
      <c r="K401" s="82"/>
      <c r="L401" s="82"/>
      <c r="M401" s="81"/>
      <c r="N401" s="2"/>
      <c r="V401" s="56"/>
    </row>
    <row r="402" spans="1:22" ht="24" customHeight="1" thickBot="1">
      <c r="A402" s="322">
        <f>A398+1</f>
        <v>97</v>
      </c>
      <c r="B402" s="103" t="s">
        <v>336</v>
      </c>
      <c r="C402" s="103" t="s">
        <v>338</v>
      </c>
      <c r="D402" s="103" t="s">
        <v>24</v>
      </c>
      <c r="E402" s="279" t="s">
        <v>340</v>
      </c>
      <c r="F402" s="279"/>
      <c r="G402" s="279" t="s">
        <v>332</v>
      </c>
      <c r="H402" s="284"/>
      <c r="I402" s="102"/>
      <c r="J402" s="101"/>
      <c r="K402" s="101"/>
      <c r="L402" s="101"/>
      <c r="M402" s="100"/>
      <c r="N402" s="2"/>
      <c r="V402" s="56"/>
    </row>
    <row r="403" spans="1:22" ht="13.5" thickBot="1">
      <c r="A403" s="322"/>
      <c r="B403" s="99"/>
      <c r="C403" s="99"/>
      <c r="D403" s="98"/>
      <c r="E403" s="97"/>
      <c r="F403" s="96"/>
      <c r="G403" s="280"/>
      <c r="H403" s="281"/>
      <c r="I403" s="282"/>
      <c r="J403" s="95"/>
      <c r="K403" s="94"/>
      <c r="L403" s="90"/>
      <c r="M403" s="93"/>
      <c r="N403" s="2"/>
      <c r="V403" s="56">
        <f>G403</f>
        <v>0</v>
      </c>
    </row>
    <row r="404" spans="1:22" ht="23.25" thickBot="1">
      <c r="A404" s="322"/>
      <c r="B404" s="92" t="s">
        <v>337</v>
      </c>
      <c r="C404" s="92" t="s">
        <v>339</v>
      </c>
      <c r="D404" s="92" t="s">
        <v>23</v>
      </c>
      <c r="E404" s="283" t="s">
        <v>341</v>
      </c>
      <c r="F404" s="283"/>
      <c r="G404" s="285"/>
      <c r="H404" s="286"/>
      <c r="I404" s="287"/>
      <c r="J404" s="91"/>
      <c r="K404" s="90"/>
      <c r="L404" s="89"/>
      <c r="M404" s="88"/>
      <c r="N404" s="2"/>
      <c r="V404" s="56"/>
    </row>
    <row r="405" spans="1:22" ht="13.5" thickBot="1">
      <c r="A405" s="323"/>
      <c r="B405" s="87"/>
      <c r="C405" s="87"/>
      <c r="D405" s="86"/>
      <c r="E405" s="85" t="s">
        <v>4</v>
      </c>
      <c r="F405" s="84"/>
      <c r="G405" s="288"/>
      <c r="H405" s="289"/>
      <c r="I405" s="290"/>
      <c r="J405" s="83"/>
      <c r="K405" s="82"/>
      <c r="L405" s="82"/>
      <c r="M405" s="81"/>
      <c r="N405" s="2"/>
      <c r="V405" s="56"/>
    </row>
    <row r="406" spans="1:22" ht="24" customHeight="1" thickBot="1">
      <c r="A406" s="322">
        <f>A402+1</f>
        <v>98</v>
      </c>
      <c r="B406" s="103" t="s">
        <v>336</v>
      </c>
      <c r="C406" s="103" t="s">
        <v>338</v>
      </c>
      <c r="D406" s="103" t="s">
        <v>24</v>
      </c>
      <c r="E406" s="279" t="s">
        <v>340</v>
      </c>
      <c r="F406" s="279"/>
      <c r="G406" s="279" t="s">
        <v>332</v>
      </c>
      <c r="H406" s="284"/>
      <c r="I406" s="102"/>
      <c r="J406" s="101"/>
      <c r="K406" s="101"/>
      <c r="L406" s="101"/>
      <c r="M406" s="100"/>
      <c r="N406" s="2"/>
      <c r="V406" s="56"/>
    </row>
    <row r="407" spans="1:22" ht="13.5" thickBot="1">
      <c r="A407" s="322"/>
      <c r="B407" s="99"/>
      <c r="C407" s="99"/>
      <c r="D407" s="98"/>
      <c r="E407" s="97"/>
      <c r="F407" s="96"/>
      <c r="G407" s="280"/>
      <c r="H407" s="281"/>
      <c r="I407" s="282"/>
      <c r="J407" s="95"/>
      <c r="K407" s="94"/>
      <c r="L407" s="90"/>
      <c r="M407" s="93"/>
      <c r="N407" s="2"/>
      <c r="V407" s="56">
        <f>G407</f>
        <v>0</v>
      </c>
    </row>
    <row r="408" spans="1:22" ht="23.25" thickBot="1">
      <c r="A408" s="322"/>
      <c r="B408" s="92" t="s">
        <v>337</v>
      </c>
      <c r="C408" s="92" t="s">
        <v>339</v>
      </c>
      <c r="D408" s="92" t="s">
        <v>23</v>
      </c>
      <c r="E408" s="283" t="s">
        <v>341</v>
      </c>
      <c r="F408" s="283"/>
      <c r="G408" s="285"/>
      <c r="H408" s="286"/>
      <c r="I408" s="287"/>
      <c r="J408" s="91"/>
      <c r="K408" s="90"/>
      <c r="L408" s="89"/>
      <c r="M408" s="88"/>
      <c r="N408" s="2"/>
      <c r="V408" s="56"/>
    </row>
    <row r="409" spans="1:22" ht="13.5" thickBot="1">
      <c r="A409" s="323"/>
      <c r="B409" s="87"/>
      <c r="C409" s="87"/>
      <c r="D409" s="86"/>
      <c r="E409" s="85" t="s">
        <v>4</v>
      </c>
      <c r="F409" s="84"/>
      <c r="G409" s="288"/>
      <c r="H409" s="289"/>
      <c r="I409" s="290"/>
      <c r="J409" s="83"/>
      <c r="K409" s="82"/>
      <c r="L409" s="82"/>
      <c r="M409" s="81"/>
      <c r="N409" s="2"/>
      <c r="V409" s="56"/>
    </row>
    <row r="410" spans="1:22" ht="24" customHeight="1" thickBot="1">
      <c r="A410" s="322">
        <f>A406+1</f>
        <v>99</v>
      </c>
      <c r="B410" s="103" t="s">
        <v>336</v>
      </c>
      <c r="C410" s="103" t="s">
        <v>338</v>
      </c>
      <c r="D410" s="103" t="s">
        <v>24</v>
      </c>
      <c r="E410" s="279" t="s">
        <v>340</v>
      </c>
      <c r="F410" s="279"/>
      <c r="G410" s="279" t="s">
        <v>332</v>
      </c>
      <c r="H410" s="284"/>
      <c r="I410" s="102"/>
      <c r="J410" s="101"/>
      <c r="K410" s="101"/>
      <c r="L410" s="101"/>
      <c r="M410" s="100"/>
      <c r="N410" s="2"/>
      <c r="V410" s="56"/>
    </row>
    <row r="411" spans="1:22" ht="13.5" thickBot="1">
      <c r="A411" s="322"/>
      <c r="B411" s="99"/>
      <c r="C411" s="99"/>
      <c r="D411" s="98"/>
      <c r="E411" s="97"/>
      <c r="F411" s="96"/>
      <c r="G411" s="280"/>
      <c r="H411" s="281"/>
      <c r="I411" s="282"/>
      <c r="J411" s="95"/>
      <c r="K411" s="94"/>
      <c r="L411" s="90"/>
      <c r="M411" s="93"/>
      <c r="N411" s="2"/>
      <c r="V411" s="56">
        <f>G411</f>
        <v>0</v>
      </c>
    </row>
    <row r="412" spans="1:22" ht="23.25" thickBot="1">
      <c r="A412" s="322"/>
      <c r="B412" s="92" t="s">
        <v>337</v>
      </c>
      <c r="C412" s="92" t="s">
        <v>339</v>
      </c>
      <c r="D412" s="92" t="s">
        <v>23</v>
      </c>
      <c r="E412" s="283" t="s">
        <v>341</v>
      </c>
      <c r="F412" s="283"/>
      <c r="G412" s="285"/>
      <c r="H412" s="286"/>
      <c r="I412" s="287"/>
      <c r="J412" s="91"/>
      <c r="K412" s="90"/>
      <c r="L412" s="89"/>
      <c r="M412" s="88"/>
      <c r="N412" s="2"/>
      <c r="V412" s="56"/>
    </row>
    <row r="413" spans="1:22" ht="13.5" thickBot="1">
      <c r="A413" s="323"/>
      <c r="B413" s="87"/>
      <c r="C413" s="87"/>
      <c r="D413" s="86"/>
      <c r="E413" s="85" t="s">
        <v>4</v>
      </c>
      <c r="F413" s="84"/>
      <c r="G413" s="288"/>
      <c r="H413" s="289"/>
      <c r="I413" s="290"/>
      <c r="J413" s="83"/>
      <c r="K413" s="82"/>
      <c r="L413" s="82"/>
      <c r="M413" s="81"/>
      <c r="N413" s="2"/>
      <c r="V413" s="56"/>
    </row>
    <row r="414" spans="1:22" ht="24" customHeight="1" thickBot="1">
      <c r="A414" s="322">
        <f>A410+1</f>
        <v>100</v>
      </c>
      <c r="B414" s="103" t="s">
        <v>336</v>
      </c>
      <c r="C414" s="103" t="s">
        <v>338</v>
      </c>
      <c r="D414" s="103" t="s">
        <v>24</v>
      </c>
      <c r="E414" s="279" t="s">
        <v>340</v>
      </c>
      <c r="F414" s="279"/>
      <c r="G414" s="279" t="s">
        <v>332</v>
      </c>
      <c r="H414" s="284"/>
      <c r="I414" s="102"/>
      <c r="J414" s="101" t="s">
        <v>2</v>
      </c>
      <c r="K414" s="101"/>
      <c r="L414" s="101"/>
      <c r="M414" s="100"/>
      <c r="N414" s="2"/>
      <c r="V414" s="56"/>
    </row>
    <row r="415" spans="1:22" ht="13.5" thickBot="1">
      <c r="A415" s="322"/>
      <c r="B415" s="99"/>
      <c r="C415" s="99"/>
      <c r="D415" s="98"/>
      <c r="E415" s="97"/>
      <c r="F415" s="96"/>
      <c r="G415" s="280"/>
      <c r="H415" s="281"/>
      <c r="I415" s="282"/>
      <c r="J415" s="95" t="s">
        <v>2</v>
      </c>
      <c r="K415" s="94"/>
      <c r="L415" s="90"/>
      <c r="M415" s="93"/>
      <c r="N415" s="2"/>
      <c r="V415" s="56">
        <f>G415</f>
        <v>0</v>
      </c>
    </row>
    <row r="416" spans="1:22" ht="23.25" thickBot="1">
      <c r="A416" s="322"/>
      <c r="B416" s="92" t="s">
        <v>337</v>
      </c>
      <c r="C416" s="92" t="s">
        <v>339</v>
      </c>
      <c r="D416" s="92" t="s">
        <v>23</v>
      </c>
      <c r="E416" s="283" t="s">
        <v>341</v>
      </c>
      <c r="F416" s="283"/>
      <c r="G416" s="285"/>
      <c r="H416" s="286"/>
      <c r="I416" s="287"/>
      <c r="J416" s="91" t="s">
        <v>1</v>
      </c>
      <c r="K416" s="90"/>
      <c r="L416" s="89"/>
      <c r="M416" s="88"/>
      <c r="N416" s="2"/>
    </row>
    <row r="417" spans="1:17" ht="13.5" thickBot="1">
      <c r="A417" s="323"/>
      <c r="B417" s="87"/>
      <c r="C417" s="87"/>
      <c r="D417" s="86"/>
      <c r="E417" s="85" t="s">
        <v>4</v>
      </c>
      <c r="F417" s="84"/>
      <c r="G417" s="288"/>
      <c r="H417" s="289"/>
      <c r="I417" s="290"/>
      <c r="J417" s="83" t="s">
        <v>0</v>
      </c>
      <c r="K417" s="82"/>
      <c r="L417" s="82"/>
      <c r="M417" s="81"/>
      <c r="N417" s="2"/>
    </row>
    <row r="419" spans="1:17" ht="13.5" thickBot="1"/>
    <row r="420" spans="1:17">
      <c r="P420" s="35" t="s">
        <v>328</v>
      </c>
      <c r="Q420" s="36"/>
    </row>
    <row r="421" spans="1:17">
      <c r="P421" s="37"/>
      <c r="Q421" s="80"/>
    </row>
    <row r="422" spans="1:17" ht="36">
      <c r="P422" s="38" t="b">
        <v>0</v>
      </c>
      <c r="Q422" s="52" t="str">
        <f xml:space="preserve"> CONCATENATE("OCTOBER 1, ",$M$7-1,"- MARCH 31, ",$M$7)</f>
        <v>OCTOBER 1, 2021- MARCH 31, 2022</v>
      </c>
    </row>
    <row r="423" spans="1:17" ht="36">
      <c r="P423" s="38" t="b">
        <v>1</v>
      </c>
      <c r="Q423" s="52" t="str">
        <f xml:space="preserve"> CONCATENATE("APRIL 1 - SEPTEMBER 30, ",$M$7)</f>
        <v>APRIL 1 - SEPTEMBER 30, 2022</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6"/>
  <sheetViews>
    <sheetView topLeftCell="A2" zoomScaleNormal="100" workbookViewId="0">
      <selection activeCell="S40" sqref="S40"/>
    </sheetView>
  </sheetViews>
  <sheetFormatPr defaultColWidth="9.140625" defaultRowHeight="12.75"/>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9.140625" style="69"/>
    <col min="16" max="16" width="20.28515625" style="69" bestFit="1" customWidth="1"/>
    <col min="17" max="20" width="9.140625" style="69"/>
    <col min="21" max="21" width="9.42578125" style="69" customWidth="1"/>
    <col min="22" max="22" width="13.7109375" style="53" customWidth="1"/>
    <col min="23" max="16384" width="9.140625" style="69"/>
  </cols>
  <sheetData>
    <row r="1" spans="1:19" s="69" customFormat="1" hidden="1"/>
    <row r="2" spans="1:19" s="69" customFormat="1">
      <c r="J2" s="230" t="s">
        <v>364</v>
      </c>
      <c r="K2" s="231"/>
      <c r="L2" s="231"/>
      <c r="M2" s="231"/>
      <c r="P2" s="321"/>
      <c r="Q2" s="321"/>
      <c r="R2" s="321"/>
      <c r="S2" s="321"/>
    </row>
    <row r="3" spans="1:19" s="69" customFormat="1">
      <c r="J3" s="231"/>
      <c r="K3" s="231"/>
      <c r="L3" s="231"/>
      <c r="M3" s="231"/>
      <c r="P3" s="329"/>
      <c r="Q3" s="329"/>
      <c r="R3" s="329"/>
      <c r="S3" s="329"/>
    </row>
    <row r="4" spans="1:19" s="69" customFormat="1" ht="13.5" thickBot="1">
      <c r="J4" s="232"/>
      <c r="K4" s="232"/>
      <c r="L4" s="232"/>
      <c r="M4" s="232"/>
      <c r="P4" s="330"/>
      <c r="Q4" s="330"/>
      <c r="R4" s="330"/>
      <c r="S4" s="330"/>
    </row>
    <row r="5" spans="1:19" s="69" customFormat="1" ht="30" customHeight="1" thickTop="1" thickBot="1">
      <c r="A5" s="233" t="str">
        <f>CONCATENATE("1353 Travel Report for ",B9,", ",B10," for the reporting period ",IF(G9=0,IF(I9=0,CONCATENATE("[MARK REPORTING PERIOD]"),CONCATENATE(Q424)), CONCATENATE(Q423)))</f>
        <v>1353 Travel Report for Department of Homeland Security, HQ/MGMT for the reporting period OCTOBER 1, 2021- MARCH 31, 2022</v>
      </c>
      <c r="B5" s="234"/>
      <c r="C5" s="234"/>
      <c r="D5" s="234"/>
      <c r="E5" s="234"/>
      <c r="F5" s="234"/>
      <c r="G5" s="234"/>
      <c r="H5" s="234"/>
      <c r="I5" s="234"/>
      <c r="J5" s="234"/>
      <c r="K5" s="234"/>
      <c r="L5" s="234"/>
      <c r="M5" s="234"/>
      <c r="N5" s="12"/>
      <c r="Q5" s="5"/>
    </row>
    <row r="6" spans="1:19" s="69" customFormat="1" ht="13.5" customHeight="1" thickTop="1">
      <c r="A6" s="235" t="s">
        <v>9</v>
      </c>
      <c r="B6" s="236" t="s">
        <v>363</v>
      </c>
      <c r="C6" s="237"/>
      <c r="D6" s="237"/>
      <c r="E6" s="237"/>
      <c r="F6" s="237"/>
      <c r="G6" s="237"/>
      <c r="H6" s="237"/>
      <c r="I6" s="237"/>
      <c r="J6" s="238"/>
      <c r="K6" s="105" t="s">
        <v>20</v>
      </c>
      <c r="L6" s="105" t="s">
        <v>10</v>
      </c>
      <c r="M6" s="105" t="s">
        <v>19</v>
      </c>
      <c r="N6" s="9"/>
    </row>
    <row r="7" spans="1:19" s="69" customFormat="1" ht="20.25" customHeight="1" thickBot="1">
      <c r="A7" s="235"/>
      <c r="B7" s="239"/>
      <c r="C7" s="331"/>
      <c r="D7" s="331"/>
      <c r="E7" s="331"/>
      <c r="F7" s="331"/>
      <c r="G7" s="331"/>
      <c r="H7" s="331"/>
      <c r="I7" s="331"/>
      <c r="J7" s="241"/>
      <c r="K7" s="45">
        <v>1</v>
      </c>
      <c r="L7" s="46">
        <v>1</v>
      </c>
      <c r="M7" s="47">
        <v>2022</v>
      </c>
      <c r="N7" s="48"/>
    </row>
    <row r="8" spans="1:19" s="69" customFormat="1" ht="27.75" customHeight="1" thickTop="1" thickBot="1">
      <c r="A8" s="235"/>
      <c r="B8" s="242" t="s">
        <v>28</v>
      </c>
      <c r="C8" s="243"/>
      <c r="D8" s="243"/>
      <c r="E8" s="243"/>
      <c r="F8" s="243"/>
      <c r="G8" s="244"/>
      <c r="H8" s="244"/>
      <c r="I8" s="244"/>
      <c r="J8" s="244"/>
      <c r="K8" s="244"/>
      <c r="L8" s="243"/>
      <c r="M8" s="243"/>
      <c r="N8" s="245"/>
    </row>
    <row r="9" spans="1:19" s="69" customFormat="1" ht="18" customHeight="1" thickTop="1">
      <c r="A9" s="235"/>
      <c r="B9" s="246" t="s">
        <v>141</v>
      </c>
      <c r="C9" s="294"/>
      <c r="D9" s="294"/>
      <c r="E9" s="294"/>
      <c r="F9" s="294"/>
      <c r="G9" s="332" t="s">
        <v>3</v>
      </c>
      <c r="H9" s="265" t="str">
        <f>"REPORTING PERIOD: "&amp;Q423</f>
        <v>REPORTING PERIOD: OCTOBER 1, 2021- MARCH 31, 2022</v>
      </c>
      <c r="I9" s="324"/>
      <c r="J9" s="271" t="str">
        <f>"REPORTING PERIOD: "&amp;Q424</f>
        <v>REPORTING PERIOD: APRIL 1 - SEPTEMBER 30, 2022</v>
      </c>
      <c r="K9" s="336"/>
      <c r="L9" s="221" t="s">
        <v>8</v>
      </c>
      <c r="M9" s="222"/>
      <c r="N9" s="14"/>
      <c r="O9" s="104"/>
    </row>
    <row r="10" spans="1:19" s="69" customFormat="1" ht="15.75" customHeight="1">
      <c r="A10" s="235"/>
      <c r="B10" s="225" t="s">
        <v>465</v>
      </c>
      <c r="C10" s="294"/>
      <c r="D10" s="294"/>
      <c r="E10" s="294"/>
      <c r="F10" s="227"/>
      <c r="G10" s="333"/>
      <c r="H10" s="266"/>
      <c r="I10" s="325"/>
      <c r="J10" s="272"/>
      <c r="K10" s="337"/>
      <c r="L10" s="221"/>
      <c r="M10" s="222"/>
      <c r="N10" s="14"/>
      <c r="O10" s="104"/>
    </row>
    <row r="11" spans="1:19" s="69" customFormat="1" ht="13.5" thickBot="1">
      <c r="A11" s="235"/>
      <c r="B11" s="43" t="s">
        <v>21</v>
      </c>
      <c r="C11" s="44" t="s">
        <v>464</v>
      </c>
      <c r="D11" s="228" t="s">
        <v>463</v>
      </c>
      <c r="E11" s="228"/>
      <c r="F11" s="229"/>
      <c r="G11" s="334"/>
      <c r="H11" s="267"/>
      <c r="I11" s="326"/>
      <c r="J11" s="273"/>
      <c r="K11" s="338"/>
      <c r="L11" s="223"/>
      <c r="M11" s="224"/>
      <c r="N11" s="15"/>
      <c r="O11" s="104"/>
    </row>
    <row r="12" spans="1:19" s="69" customFormat="1" ht="13.5" thickTop="1">
      <c r="A12" s="235"/>
      <c r="B12" s="258" t="s">
        <v>26</v>
      </c>
      <c r="C12" s="256" t="s">
        <v>331</v>
      </c>
      <c r="D12" s="328" t="s">
        <v>22</v>
      </c>
      <c r="E12" s="260" t="s">
        <v>15</v>
      </c>
      <c r="F12" s="261"/>
      <c r="G12" s="340" t="s">
        <v>332</v>
      </c>
      <c r="H12" s="341"/>
      <c r="I12" s="342"/>
      <c r="J12" s="256" t="s">
        <v>333</v>
      </c>
      <c r="K12" s="335" t="s">
        <v>335</v>
      </c>
      <c r="L12" s="327" t="s">
        <v>334</v>
      </c>
      <c r="M12" s="328" t="s">
        <v>7</v>
      </c>
      <c r="N12" s="16"/>
    </row>
    <row r="13" spans="1:19" s="69" customFormat="1" ht="34.5" customHeight="1" thickBot="1">
      <c r="A13" s="235"/>
      <c r="B13" s="258"/>
      <c r="C13" s="256"/>
      <c r="D13" s="328"/>
      <c r="E13" s="260"/>
      <c r="F13" s="261"/>
      <c r="G13" s="340"/>
      <c r="H13" s="341"/>
      <c r="I13" s="342"/>
      <c r="J13" s="257"/>
      <c r="K13" s="251"/>
      <c r="L13" s="253"/>
      <c r="M13" s="257"/>
      <c r="N13" s="17"/>
    </row>
    <row r="14" spans="1:19" s="69" customFormat="1" ht="24" thickTop="1" thickBot="1">
      <c r="A14" s="322" t="s">
        <v>11</v>
      </c>
      <c r="B14" s="103" t="s">
        <v>336</v>
      </c>
      <c r="C14" s="103" t="s">
        <v>338</v>
      </c>
      <c r="D14" s="103" t="s">
        <v>24</v>
      </c>
      <c r="E14" s="279" t="s">
        <v>340</v>
      </c>
      <c r="F14" s="279"/>
      <c r="G14" s="279" t="s">
        <v>332</v>
      </c>
      <c r="H14" s="284"/>
      <c r="I14" s="102"/>
      <c r="J14" s="101"/>
      <c r="K14" s="101"/>
      <c r="L14" s="101"/>
      <c r="M14" s="100"/>
      <c r="N14" s="2"/>
    </row>
    <row r="15" spans="1:19" s="69" customFormat="1" ht="23.25" thickBot="1">
      <c r="A15" s="322"/>
      <c r="B15" s="99" t="s">
        <v>12</v>
      </c>
      <c r="C15" s="99" t="s">
        <v>25</v>
      </c>
      <c r="D15" s="98">
        <v>40766</v>
      </c>
      <c r="E15" s="97"/>
      <c r="F15" s="96" t="s">
        <v>16</v>
      </c>
      <c r="G15" s="280" t="s">
        <v>360</v>
      </c>
      <c r="H15" s="281"/>
      <c r="I15" s="282"/>
      <c r="J15" s="95" t="s">
        <v>6</v>
      </c>
      <c r="K15" s="94"/>
      <c r="L15" s="90" t="s">
        <v>3</v>
      </c>
      <c r="M15" s="93">
        <v>280</v>
      </c>
      <c r="N15" s="2"/>
    </row>
    <row r="16" spans="1:19" s="69" customFormat="1" ht="23.25" thickBot="1">
      <c r="A16" s="322"/>
      <c r="B16" s="92" t="s">
        <v>337</v>
      </c>
      <c r="C16" s="92" t="s">
        <v>339</v>
      </c>
      <c r="D16" s="92" t="s">
        <v>23</v>
      </c>
      <c r="E16" s="283" t="s">
        <v>341</v>
      </c>
      <c r="F16" s="283"/>
      <c r="G16" s="285"/>
      <c r="H16" s="286"/>
      <c r="I16" s="287"/>
      <c r="J16" s="91" t="s">
        <v>18</v>
      </c>
      <c r="K16" s="90" t="s">
        <v>3</v>
      </c>
      <c r="L16" s="89"/>
      <c r="M16" s="88">
        <v>825</v>
      </c>
      <c r="N16" s="16"/>
    </row>
    <row r="17" spans="1:22" ht="23.25" thickBot="1">
      <c r="A17" s="323"/>
      <c r="B17" s="87" t="s">
        <v>13</v>
      </c>
      <c r="C17" s="87" t="s">
        <v>14</v>
      </c>
      <c r="D17" s="86">
        <v>40767</v>
      </c>
      <c r="E17" s="85" t="s">
        <v>4</v>
      </c>
      <c r="F17" s="84" t="s">
        <v>17</v>
      </c>
      <c r="G17" s="288"/>
      <c r="H17" s="289"/>
      <c r="I17" s="290"/>
      <c r="J17" s="83" t="s">
        <v>5</v>
      </c>
      <c r="K17" s="82"/>
      <c r="L17" s="82" t="s">
        <v>3</v>
      </c>
      <c r="M17" s="81">
        <v>120</v>
      </c>
      <c r="N17" s="2"/>
      <c r="V17" s="69"/>
    </row>
    <row r="18" spans="1:22" ht="23.25" customHeight="1" thickBot="1">
      <c r="A18" s="322">
        <f>1</f>
        <v>1</v>
      </c>
      <c r="B18" s="103" t="s">
        <v>336</v>
      </c>
      <c r="C18" s="103" t="s">
        <v>338</v>
      </c>
      <c r="D18" s="103" t="s">
        <v>24</v>
      </c>
      <c r="E18" s="279" t="s">
        <v>340</v>
      </c>
      <c r="F18" s="279"/>
      <c r="G18" s="279" t="s">
        <v>332</v>
      </c>
      <c r="H18" s="284"/>
      <c r="I18" s="102"/>
      <c r="J18" s="101" t="s">
        <v>2</v>
      </c>
      <c r="K18" s="101"/>
      <c r="L18" s="101"/>
      <c r="M18" s="100"/>
      <c r="N18" s="2"/>
      <c r="V18" s="54"/>
    </row>
    <row r="19" spans="1:22" ht="79.5" thickBot="1">
      <c r="A19" s="322"/>
      <c r="B19" s="99" t="s">
        <v>462</v>
      </c>
      <c r="C19" s="99" t="s">
        <v>461</v>
      </c>
      <c r="D19" s="98">
        <v>44647</v>
      </c>
      <c r="E19" s="97"/>
      <c r="F19" s="96" t="s">
        <v>460</v>
      </c>
      <c r="G19" s="280" t="s">
        <v>459</v>
      </c>
      <c r="H19" s="281"/>
      <c r="I19" s="282"/>
      <c r="J19" s="95" t="s">
        <v>458</v>
      </c>
      <c r="K19" s="94"/>
      <c r="L19" s="90" t="s">
        <v>3</v>
      </c>
      <c r="M19" s="154" t="s">
        <v>457</v>
      </c>
      <c r="N19" s="2"/>
      <c r="V19" s="55"/>
    </row>
    <row r="20" spans="1:22" ht="23.25" thickBot="1">
      <c r="A20" s="322"/>
      <c r="B20" s="92" t="s">
        <v>337</v>
      </c>
      <c r="C20" s="92" t="s">
        <v>339</v>
      </c>
      <c r="D20" s="92" t="s">
        <v>23</v>
      </c>
      <c r="E20" s="283" t="s">
        <v>341</v>
      </c>
      <c r="F20" s="283"/>
      <c r="G20" s="285"/>
      <c r="H20" s="286"/>
      <c r="I20" s="287"/>
      <c r="J20" s="91" t="s">
        <v>456</v>
      </c>
      <c r="K20" s="90"/>
      <c r="L20" s="89" t="s">
        <v>3</v>
      </c>
      <c r="M20" s="88">
        <v>66</v>
      </c>
      <c r="N20" s="2"/>
      <c r="V20" s="56"/>
    </row>
    <row r="21" spans="1:22" ht="34.5" thickBot="1">
      <c r="A21" s="323"/>
      <c r="B21" s="87" t="s">
        <v>455</v>
      </c>
      <c r="C21" s="87" t="s">
        <v>454</v>
      </c>
      <c r="D21" s="86">
        <v>44653</v>
      </c>
      <c r="E21" s="85" t="s">
        <v>4</v>
      </c>
      <c r="F21" s="84" t="s">
        <v>453</v>
      </c>
      <c r="G21" s="288"/>
      <c r="H21" s="289"/>
      <c r="I21" s="290"/>
      <c r="J21" s="83" t="s">
        <v>452</v>
      </c>
      <c r="K21" s="82"/>
      <c r="L21" s="82" t="s">
        <v>3</v>
      </c>
      <c r="M21" s="81">
        <v>44</v>
      </c>
      <c r="N21" s="2"/>
      <c r="V21" s="56"/>
    </row>
    <row r="22" spans="1:22" ht="13.5" thickBot="1">
      <c r="A22" s="153"/>
      <c r="B22" s="99"/>
      <c r="C22" s="99"/>
      <c r="D22" s="98"/>
      <c r="E22" s="143"/>
      <c r="F22" s="96"/>
      <c r="G22" s="152"/>
      <c r="H22" s="151"/>
      <c r="I22" s="150"/>
      <c r="J22" s="149"/>
      <c r="K22" s="148"/>
      <c r="L22" s="148"/>
      <c r="M22" s="147"/>
      <c r="N22" s="2"/>
      <c r="V22" s="56"/>
    </row>
    <row r="23" spans="1:22" ht="24" customHeight="1" thickBot="1">
      <c r="A23" s="322">
        <f>A18+1</f>
        <v>2</v>
      </c>
      <c r="B23" s="103" t="s">
        <v>336</v>
      </c>
      <c r="C23" s="103" t="s">
        <v>338</v>
      </c>
      <c r="D23" s="103" t="s">
        <v>24</v>
      </c>
      <c r="E23" s="279" t="s">
        <v>340</v>
      </c>
      <c r="F23" s="279"/>
      <c r="G23" s="279" t="s">
        <v>332</v>
      </c>
      <c r="H23" s="284"/>
      <c r="I23" s="102"/>
      <c r="J23" s="101"/>
      <c r="K23" s="101"/>
      <c r="L23" s="101"/>
      <c r="M23" s="100"/>
      <c r="N23" s="2"/>
      <c r="V23" s="56"/>
    </row>
    <row r="24" spans="1:22" ht="13.5" thickBot="1">
      <c r="A24" s="322"/>
      <c r="B24" s="99"/>
      <c r="C24" s="99"/>
      <c r="D24" s="98"/>
      <c r="E24" s="97"/>
      <c r="F24" s="96"/>
      <c r="G24" s="280"/>
      <c r="H24" s="281"/>
      <c r="I24" s="282"/>
      <c r="J24" s="95"/>
      <c r="K24" s="94"/>
      <c r="L24" s="90"/>
      <c r="M24" s="93"/>
      <c r="N24" s="2"/>
      <c r="V24" s="56"/>
    </row>
    <row r="25" spans="1:22" ht="23.25" thickBot="1">
      <c r="A25" s="322"/>
      <c r="B25" s="92" t="s">
        <v>337</v>
      </c>
      <c r="C25" s="92" t="s">
        <v>339</v>
      </c>
      <c r="D25" s="92" t="s">
        <v>23</v>
      </c>
      <c r="E25" s="283" t="s">
        <v>341</v>
      </c>
      <c r="F25" s="283"/>
      <c r="G25" s="285"/>
      <c r="H25" s="286"/>
      <c r="I25" s="287"/>
      <c r="J25" s="91"/>
      <c r="K25" s="90"/>
      <c r="L25" s="89"/>
      <c r="M25" s="88"/>
      <c r="N25" s="2"/>
      <c r="V25" s="56"/>
    </row>
    <row r="26" spans="1:22" ht="13.5" thickBot="1">
      <c r="A26" s="323"/>
      <c r="B26" s="87"/>
      <c r="C26" s="87"/>
      <c r="D26" s="86"/>
      <c r="E26" s="85" t="s">
        <v>4</v>
      </c>
      <c r="F26" s="84"/>
      <c r="G26" s="288"/>
      <c r="H26" s="289"/>
      <c r="I26" s="290"/>
      <c r="J26" s="83"/>
      <c r="K26" s="82"/>
      <c r="L26" s="82"/>
      <c r="M26" s="81"/>
      <c r="N26" s="2"/>
      <c r="V26" s="56"/>
    </row>
    <row r="27" spans="1:22" ht="24" customHeight="1" thickBot="1">
      <c r="A27" s="322">
        <f>A23+1</f>
        <v>3</v>
      </c>
      <c r="B27" s="103" t="s">
        <v>336</v>
      </c>
      <c r="C27" s="103" t="s">
        <v>338</v>
      </c>
      <c r="D27" s="103" t="s">
        <v>24</v>
      </c>
      <c r="E27" s="279" t="s">
        <v>340</v>
      </c>
      <c r="F27" s="279"/>
      <c r="G27" s="279" t="s">
        <v>332</v>
      </c>
      <c r="H27" s="284"/>
      <c r="I27" s="102"/>
      <c r="J27" s="101"/>
      <c r="K27" s="101"/>
      <c r="L27" s="101"/>
      <c r="M27" s="100"/>
      <c r="N27" s="2"/>
      <c r="V27" s="56"/>
    </row>
    <row r="28" spans="1:22" ht="13.5" thickBot="1">
      <c r="A28" s="322"/>
      <c r="B28" s="99"/>
      <c r="C28" s="99"/>
      <c r="D28" s="98"/>
      <c r="E28" s="97"/>
      <c r="F28" s="96"/>
      <c r="G28" s="280"/>
      <c r="H28" s="281"/>
      <c r="I28" s="282"/>
      <c r="J28" s="95"/>
      <c r="K28" s="94"/>
      <c r="L28" s="90"/>
      <c r="M28" s="93"/>
      <c r="N28" s="2"/>
      <c r="V28" s="56"/>
    </row>
    <row r="29" spans="1:22" ht="23.25" thickBot="1">
      <c r="A29" s="322"/>
      <c r="B29" s="92" t="s">
        <v>337</v>
      </c>
      <c r="C29" s="92" t="s">
        <v>339</v>
      </c>
      <c r="D29" s="92" t="s">
        <v>23</v>
      </c>
      <c r="E29" s="283" t="s">
        <v>341</v>
      </c>
      <c r="F29" s="283"/>
      <c r="G29" s="285"/>
      <c r="H29" s="286"/>
      <c r="I29" s="287"/>
      <c r="J29" s="91"/>
      <c r="K29" s="90"/>
      <c r="L29" s="89"/>
      <c r="M29" s="88"/>
      <c r="N29" s="2"/>
      <c r="V29" s="56"/>
    </row>
    <row r="30" spans="1:22" ht="13.5" thickBot="1">
      <c r="A30" s="323"/>
      <c r="B30" s="87"/>
      <c r="C30" s="87"/>
      <c r="D30" s="86"/>
      <c r="E30" s="85" t="s">
        <v>4</v>
      </c>
      <c r="F30" s="84"/>
      <c r="G30" s="288"/>
      <c r="H30" s="289"/>
      <c r="I30" s="290"/>
      <c r="J30" s="83"/>
      <c r="K30" s="82"/>
      <c r="L30" s="82"/>
      <c r="M30" s="81"/>
      <c r="N30" s="2"/>
      <c r="V30" s="56"/>
    </row>
    <row r="31" spans="1:22" ht="24" customHeight="1" thickBot="1">
      <c r="A31" s="322">
        <f>A27+1</f>
        <v>4</v>
      </c>
      <c r="B31" s="103" t="s">
        <v>336</v>
      </c>
      <c r="C31" s="103" t="s">
        <v>338</v>
      </c>
      <c r="D31" s="103" t="s">
        <v>24</v>
      </c>
      <c r="E31" s="279" t="s">
        <v>340</v>
      </c>
      <c r="F31" s="279"/>
      <c r="G31" s="279" t="s">
        <v>332</v>
      </c>
      <c r="H31" s="284"/>
      <c r="I31" s="102"/>
      <c r="J31" s="101"/>
      <c r="K31" s="101"/>
      <c r="L31" s="101"/>
      <c r="M31" s="100"/>
      <c r="N31" s="2"/>
      <c r="V31" s="56"/>
    </row>
    <row r="32" spans="1:22" ht="13.5" thickBot="1">
      <c r="A32" s="322"/>
      <c r="B32" s="99"/>
      <c r="C32" s="99"/>
      <c r="D32" s="98"/>
      <c r="E32" s="97"/>
      <c r="F32" s="96"/>
      <c r="G32" s="280"/>
      <c r="H32" s="281"/>
      <c r="I32" s="282"/>
      <c r="J32" s="95"/>
      <c r="K32" s="94"/>
      <c r="L32" s="90"/>
      <c r="M32" s="93"/>
      <c r="N32" s="2"/>
      <c r="V32" s="56"/>
    </row>
    <row r="33" spans="1:22" ht="23.25" thickBot="1">
      <c r="A33" s="322"/>
      <c r="B33" s="92" t="s">
        <v>337</v>
      </c>
      <c r="C33" s="92" t="s">
        <v>339</v>
      </c>
      <c r="D33" s="92" t="s">
        <v>23</v>
      </c>
      <c r="E33" s="283" t="s">
        <v>341</v>
      </c>
      <c r="F33" s="283"/>
      <c r="G33" s="285"/>
      <c r="H33" s="286"/>
      <c r="I33" s="287"/>
      <c r="J33" s="91"/>
      <c r="K33" s="90"/>
      <c r="L33" s="89"/>
      <c r="M33" s="88"/>
      <c r="N33" s="2"/>
      <c r="V33" s="56"/>
    </row>
    <row r="34" spans="1:22" ht="13.5" thickBot="1">
      <c r="A34" s="323"/>
      <c r="B34" s="87"/>
      <c r="C34" s="87"/>
      <c r="D34" s="86"/>
      <c r="E34" s="85" t="s">
        <v>4</v>
      </c>
      <c r="F34" s="84"/>
      <c r="G34" s="288"/>
      <c r="H34" s="289"/>
      <c r="I34" s="290"/>
      <c r="J34" s="83"/>
      <c r="K34" s="82"/>
      <c r="L34" s="82"/>
      <c r="M34" s="81"/>
      <c r="N34" s="2"/>
      <c r="V34" s="56"/>
    </row>
    <row r="35" spans="1:22" ht="24" customHeight="1" thickBot="1">
      <c r="A35" s="322">
        <f>A31+1</f>
        <v>5</v>
      </c>
      <c r="B35" s="103" t="s">
        <v>336</v>
      </c>
      <c r="C35" s="103" t="s">
        <v>338</v>
      </c>
      <c r="D35" s="103" t="s">
        <v>24</v>
      </c>
      <c r="E35" s="279" t="s">
        <v>340</v>
      </c>
      <c r="F35" s="279"/>
      <c r="G35" s="279" t="s">
        <v>332</v>
      </c>
      <c r="H35" s="284"/>
      <c r="I35" s="102"/>
      <c r="J35" s="101"/>
      <c r="K35" s="101"/>
      <c r="L35" s="101"/>
      <c r="M35" s="100"/>
      <c r="N35" s="2"/>
      <c r="V35" s="56"/>
    </row>
    <row r="36" spans="1:22" ht="13.5" thickBot="1">
      <c r="A36" s="322"/>
      <c r="B36" s="99"/>
      <c r="C36" s="99"/>
      <c r="D36" s="98"/>
      <c r="E36" s="97"/>
      <c r="F36" s="96"/>
      <c r="G36" s="280"/>
      <c r="H36" s="281"/>
      <c r="I36" s="282"/>
      <c r="J36" s="95"/>
      <c r="K36" s="94"/>
      <c r="L36" s="90"/>
      <c r="M36" s="93"/>
      <c r="N36" s="2"/>
      <c r="V36" s="56"/>
    </row>
    <row r="37" spans="1:22" ht="23.25" thickBot="1">
      <c r="A37" s="322"/>
      <c r="B37" s="92" t="s">
        <v>337</v>
      </c>
      <c r="C37" s="92" t="s">
        <v>339</v>
      </c>
      <c r="D37" s="92" t="s">
        <v>23</v>
      </c>
      <c r="E37" s="283" t="s">
        <v>341</v>
      </c>
      <c r="F37" s="283"/>
      <c r="G37" s="285"/>
      <c r="H37" s="286"/>
      <c r="I37" s="287"/>
      <c r="J37" s="91"/>
      <c r="K37" s="90"/>
      <c r="L37" s="89"/>
      <c r="M37" s="88"/>
      <c r="N37" s="2"/>
      <c r="V37" s="56"/>
    </row>
    <row r="38" spans="1:22" ht="13.5" thickBot="1">
      <c r="A38" s="323"/>
      <c r="B38" s="87"/>
      <c r="C38" s="87"/>
      <c r="D38" s="86"/>
      <c r="E38" s="85" t="s">
        <v>4</v>
      </c>
      <c r="F38" s="84"/>
      <c r="G38" s="288"/>
      <c r="H38" s="289"/>
      <c r="I38" s="290"/>
      <c r="J38" s="83"/>
      <c r="K38" s="82"/>
      <c r="L38" s="82"/>
      <c r="M38" s="81"/>
      <c r="N38" s="2"/>
      <c r="V38" s="56"/>
    </row>
    <row r="39" spans="1:22" ht="24" customHeight="1" thickBot="1">
      <c r="A39" s="322">
        <f>A35+1</f>
        <v>6</v>
      </c>
      <c r="B39" s="103" t="s">
        <v>336</v>
      </c>
      <c r="C39" s="103" t="s">
        <v>338</v>
      </c>
      <c r="D39" s="103" t="s">
        <v>24</v>
      </c>
      <c r="E39" s="279" t="s">
        <v>340</v>
      </c>
      <c r="F39" s="279"/>
      <c r="G39" s="279" t="s">
        <v>332</v>
      </c>
      <c r="H39" s="284"/>
      <c r="I39" s="102"/>
      <c r="J39" s="101"/>
      <c r="K39" s="101"/>
      <c r="L39" s="101"/>
      <c r="M39" s="100"/>
      <c r="N39" s="2"/>
      <c r="V39" s="56"/>
    </row>
    <row r="40" spans="1:22" ht="13.5" thickBot="1">
      <c r="A40" s="322"/>
      <c r="B40" s="99"/>
      <c r="C40" s="99"/>
      <c r="D40" s="98"/>
      <c r="E40" s="97"/>
      <c r="F40" s="96"/>
      <c r="G40" s="280"/>
      <c r="H40" s="281"/>
      <c r="I40" s="282"/>
      <c r="J40" s="95"/>
      <c r="K40" s="94"/>
      <c r="L40" s="90"/>
      <c r="M40" s="93"/>
      <c r="N40" s="2"/>
      <c r="V40" s="56"/>
    </row>
    <row r="41" spans="1:22" ht="23.25" thickBot="1">
      <c r="A41" s="322"/>
      <c r="B41" s="92" t="s">
        <v>337</v>
      </c>
      <c r="C41" s="92" t="s">
        <v>339</v>
      </c>
      <c r="D41" s="92" t="s">
        <v>23</v>
      </c>
      <c r="E41" s="283" t="s">
        <v>341</v>
      </c>
      <c r="F41" s="283"/>
      <c r="G41" s="285"/>
      <c r="H41" s="286"/>
      <c r="I41" s="287"/>
      <c r="J41" s="91"/>
      <c r="K41" s="90"/>
      <c r="L41" s="89"/>
      <c r="M41" s="88"/>
      <c r="N41" s="2"/>
      <c r="V41" s="56"/>
    </row>
    <row r="42" spans="1:22" ht="13.5" thickBot="1">
      <c r="A42" s="323"/>
      <c r="B42" s="87"/>
      <c r="C42" s="87"/>
      <c r="D42" s="86"/>
      <c r="E42" s="85" t="s">
        <v>4</v>
      </c>
      <c r="F42" s="84"/>
      <c r="G42" s="288"/>
      <c r="H42" s="289"/>
      <c r="I42" s="290"/>
      <c r="J42" s="83"/>
      <c r="K42" s="82"/>
      <c r="L42" s="82"/>
      <c r="M42" s="81"/>
      <c r="N42" s="2"/>
      <c r="V42" s="56"/>
    </row>
    <row r="43" spans="1:22" ht="24" customHeight="1" thickBot="1">
      <c r="A43" s="322">
        <f>A39+1</f>
        <v>7</v>
      </c>
      <c r="B43" s="103" t="s">
        <v>336</v>
      </c>
      <c r="C43" s="103" t="s">
        <v>338</v>
      </c>
      <c r="D43" s="103" t="s">
        <v>24</v>
      </c>
      <c r="E43" s="279" t="s">
        <v>340</v>
      </c>
      <c r="F43" s="279"/>
      <c r="G43" s="279" t="s">
        <v>332</v>
      </c>
      <c r="H43" s="284"/>
      <c r="I43" s="102"/>
      <c r="J43" s="101"/>
      <c r="K43" s="101"/>
      <c r="L43" s="101"/>
      <c r="M43" s="100"/>
      <c r="N43" s="2"/>
      <c r="V43" s="56"/>
    </row>
    <row r="44" spans="1:22" ht="13.5" thickBot="1">
      <c r="A44" s="322"/>
      <c r="B44" s="99"/>
      <c r="C44" s="99"/>
      <c r="D44" s="98"/>
      <c r="E44" s="97"/>
      <c r="F44" s="96"/>
      <c r="G44" s="280"/>
      <c r="H44" s="281"/>
      <c r="I44" s="282"/>
      <c r="J44" s="95"/>
      <c r="K44" s="94"/>
      <c r="L44" s="90"/>
      <c r="M44" s="93"/>
      <c r="N44" s="2"/>
      <c r="V44" s="56"/>
    </row>
    <row r="45" spans="1:22" ht="23.25" thickBot="1">
      <c r="A45" s="322"/>
      <c r="B45" s="92" t="s">
        <v>337</v>
      </c>
      <c r="C45" s="92" t="s">
        <v>339</v>
      </c>
      <c r="D45" s="92" t="s">
        <v>23</v>
      </c>
      <c r="E45" s="283" t="s">
        <v>341</v>
      </c>
      <c r="F45" s="283"/>
      <c r="G45" s="285"/>
      <c r="H45" s="286"/>
      <c r="I45" s="287"/>
      <c r="J45" s="91"/>
      <c r="K45" s="90"/>
      <c r="L45" s="89"/>
      <c r="M45" s="88"/>
      <c r="N45" s="2"/>
      <c r="V45" s="56"/>
    </row>
    <row r="46" spans="1:22" ht="13.5" thickBot="1">
      <c r="A46" s="323"/>
      <c r="B46" s="87"/>
      <c r="C46" s="87"/>
      <c r="D46" s="86"/>
      <c r="E46" s="85" t="s">
        <v>4</v>
      </c>
      <c r="F46" s="84"/>
      <c r="G46" s="288"/>
      <c r="H46" s="289"/>
      <c r="I46" s="290"/>
      <c r="J46" s="83"/>
      <c r="K46" s="82"/>
      <c r="L46" s="82"/>
      <c r="M46" s="81"/>
      <c r="N46" s="2"/>
      <c r="V46" s="56"/>
    </row>
    <row r="47" spans="1:22" ht="24" customHeight="1" thickBot="1">
      <c r="A47" s="322">
        <f>A43+1</f>
        <v>8</v>
      </c>
      <c r="B47" s="103" t="s">
        <v>336</v>
      </c>
      <c r="C47" s="103" t="s">
        <v>338</v>
      </c>
      <c r="D47" s="103" t="s">
        <v>24</v>
      </c>
      <c r="E47" s="279" t="s">
        <v>340</v>
      </c>
      <c r="F47" s="279"/>
      <c r="G47" s="279" t="s">
        <v>332</v>
      </c>
      <c r="H47" s="284"/>
      <c r="I47" s="102"/>
      <c r="J47" s="101"/>
      <c r="K47" s="101"/>
      <c r="L47" s="101"/>
      <c r="M47" s="100"/>
      <c r="N47" s="2"/>
      <c r="V47" s="56"/>
    </row>
    <row r="48" spans="1:22" ht="13.5" thickBot="1">
      <c r="A48" s="322"/>
      <c r="B48" s="99"/>
      <c r="C48" s="99"/>
      <c r="D48" s="98"/>
      <c r="E48" s="97"/>
      <c r="F48" s="96"/>
      <c r="G48" s="280"/>
      <c r="H48" s="281"/>
      <c r="I48" s="282"/>
      <c r="J48" s="95"/>
      <c r="K48" s="94"/>
      <c r="L48" s="90"/>
      <c r="M48" s="93"/>
      <c r="N48" s="2"/>
      <c r="V48" s="56"/>
    </row>
    <row r="49" spans="1:22" ht="23.25" thickBot="1">
      <c r="A49" s="322"/>
      <c r="B49" s="92" t="s">
        <v>337</v>
      </c>
      <c r="C49" s="92" t="s">
        <v>339</v>
      </c>
      <c r="D49" s="92" t="s">
        <v>23</v>
      </c>
      <c r="E49" s="283" t="s">
        <v>341</v>
      </c>
      <c r="F49" s="283"/>
      <c r="G49" s="285"/>
      <c r="H49" s="286"/>
      <c r="I49" s="287"/>
      <c r="J49" s="91"/>
      <c r="K49" s="90"/>
      <c r="L49" s="89"/>
      <c r="M49" s="88"/>
      <c r="N49" s="2"/>
      <c r="V49" s="56"/>
    </row>
    <row r="50" spans="1:22" ht="13.5" thickBot="1">
      <c r="A50" s="323"/>
      <c r="B50" s="87"/>
      <c r="C50" s="87"/>
      <c r="D50" s="86"/>
      <c r="E50" s="85" t="s">
        <v>4</v>
      </c>
      <c r="F50" s="84"/>
      <c r="G50" s="288"/>
      <c r="H50" s="289"/>
      <c r="I50" s="290"/>
      <c r="J50" s="83"/>
      <c r="K50" s="82"/>
      <c r="L50" s="82"/>
      <c r="M50" s="81"/>
      <c r="N50" s="2"/>
      <c r="V50" s="56"/>
    </row>
    <row r="51" spans="1:22" ht="24" customHeight="1" thickBot="1">
      <c r="A51" s="322">
        <f>A47+1</f>
        <v>9</v>
      </c>
      <c r="B51" s="103" t="s">
        <v>336</v>
      </c>
      <c r="C51" s="103" t="s">
        <v>338</v>
      </c>
      <c r="D51" s="103" t="s">
        <v>24</v>
      </c>
      <c r="E51" s="279" t="s">
        <v>340</v>
      </c>
      <c r="F51" s="279"/>
      <c r="G51" s="279" t="s">
        <v>332</v>
      </c>
      <c r="H51" s="284"/>
      <c r="I51" s="102"/>
      <c r="J51" s="101"/>
      <c r="K51" s="101"/>
      <c r="L51" s="101"/>
      <c r="M51" s="100"/>
      <c r="N51" s="2"/>
      <c r="V51" s="56"/>
    </row>
    <row r="52" spans="1:22" ht="13.5" thickBot="1">
      <c r="A52" s="322"/>
      <c r="B52" s="99"/>
      <c r="C52" s="99"/>
      <c r="D52" s="98"/>
      <c r="E52" s="97"/>
      <c r="F52" s="96"/>
      <c r="G52" s="280"/>
      <c r="H52" s="281"/>
      <c r="I52" s="282"/>
      <c r="J52" s="95"/>
      <c r="K52" s="94"/>
      <c r="L52" s="90"/>
      <c r="M52" s="93"/>
      <c r="N52" s="2"/>
      <c r="V52" s="56"/>
    </row>
    <row r="53" spans="1:22" ht="23.25" thickBot="1">
      <c r="A53" s="322"/>
      <c r="B53" s="92" t="s">
        <v>337</v>
      </c>
      <c r="C53" s="92" t="s">
        <v>339</v>
      </c>
      <c r="D53" s="92" t="s">
        <v>23</v>
      </c>
      <c r="E53" s="283" t="s">
        <v>341</v>
      </c>
      <c r="F53" s="283"/>
      <c r="G53" s="285"/>
      <c r="H53" s="286"/>
      <c r="I53" s="287"/>
      <c r="J53" s="91"/>
      <c r="K53" s="90"/>
      <c r="L53" s="89"/>
      <c r="M53" s="88"/>
      <c r="N53" s="2"/>
      <c r="V53" s="56"/>
    </row>
    <row r="54" spans="1:22" ht="13.5" thickBot="1">
      <c r="A54" s="323"/>
      <c r="B54" s="87"/>
      <c r="C54" s="87"/>
      <c r="D54" s="86"/>
      <c r="E54" s="85" t="s">
        <v>4</v>
      </c>
      <c r="F54" s="84"/>
      <c r="G54" s="288"/>
      <c r="H54" s="289"/>
      <c r="I54" s="290"/>
      <c r="J54" s="83"/>
      <c r="K54" s="82"/>
      <c r="L54" s="82"/>
      <c r="M54" s="81"/>
      <c r="N54" s="2"/>
      <c r="V54" s="56"/>
    </row>
    <row r="55" spans="1:22" ht="24" customHeight="1" thickBot="1">
      <c r="A55" s="322">
        <f>A51+1</f>
        <v>10</v>
      </c>
      <c r="B55" s="103" t="s">
        <v>336</v>
      </c>
      <c r="C55" s="103" t="s">
        <v>338</v>
      </c>
      <c r="D55" s="103" t="s">
        <v>24</v>
      </c>
      <c r="E55" s="279" t="s">
        <v>340</v>
      </c>
      <c r="F55" s="279"/>
      <c r="G55" s="279" t="s">
        <v>332</v>
      </c>
      <c r="H55" s="284"/>
      <c r="I55" s="102"/>
      <c r="J55" s="101"/>
      <c r="K55" s="101"/>
      <c r="L55" s="101"/>
      <c r="M55" s="100"/>
      <c r="N55" s="2"/>
      <c r="V55" s="56"/>
    </row>
    <row r="56" spans="1:22" ht="13.5" thickBot="1">
      <c r="A56" s="322"/>
      <c r="B56" s="99"/>
      <c r="C56" s="99"/>
      <c r="D56" s="98"/>
      <c r="E56" s="97"/>
      <c r="F56" s="96"/>
      <c r="G56" s="280"/>
      <c r="H56" s="281"/>
      <c r="I56" s="282"/>
      <c r="J56" s="95"/>
      <c r="K56" s="94"/>
      <c r="L56" s="90"/>
      <c r="M56" s="93"/>
      <c r="N56" s="2"/>
      <c r="P56" s="1"/>
      <c r="V56" s="56"/>
    </row>
    <row r="57" spans="1:22" ht="23.25" thickBot="1">
      <c r="A57" s="322"/>
      <c r="B57" s="92" t="s">
        <v>337</v>
      </c>
      <c r="C57" s="92" t="s">
        <v>339</v>
      </c>
      <c r="D57" s="92" t="s">
        <v>23</v>
      </c>
      <c r="E57" s="283" t="s">
        <v>341</v>
      </c>
      <c r="F57" s="283"/>
      <c r="G57" s="285"/>
      <c r="H57" s="286"/>
      <c r="I57" s="287"/>
      <c r="J57" s="91"/>
      <c r="K57" s="90"/>
      <c r="L57" s="89"/>
      <c r="M57" s="88"/>
      <c r="N57" s="2"/>
      <c r="V57" s="56"/>
    </row>
    <row r="58" spans="1:22" s="1" customFormat="1" ht="13.5" thickBot="1">
      <c r="A58" s="323"/>
      <c r="B58" s="87"/>
      <c r="C58" s="87"/>
      <c r="D58" s="86"/>
      <c r="E58" s="85" t="s">
        <v>4</v>
      </c>
      <c r="F58" s="84"/>
      <c r="G58" s="288"/>
      <c r="H58" s="289"/>
      <c r="I58" s="290"/>
      <c r="J58" s="83"/>
      <c r="K58" s="82"/>
      <c r="L58" s="82"/>
      <c r="M58" s="81"/>
      <c r="N58" s="3"/>
      <c r="P58" s="69"/>
      <c r="Q58" s="69"/>
      <c r="V58" s="56"/>
    </row>
    <row r="59" spans="1:22" ht="24" customHeight="1" thickBot="1">
      <c r="A59" s="322">
        <f>A55+1</f>
        <v>11</v>
      </c>
      <c r="B59" s="103" t="s">
        <v>336</v>
      </c>
      <c r="C59" s="103" t="s">
        <v>338</v>
      </c>
      <c r="D59" s="103" t="s">
        <v>24</v>
      </c>
      <c r="E59" s="279" t="s">
        <v>340</v>
      </c>
      <c r="F59" s="279"/>
      <c r="G59" s="279" t="s">
        <v>332</v>
      </c>
      <c r="H59" s="284"/>
      <c r="I59" s="102"/>
      <c r="J59" s="101"/>
      <c r="K59" s="101"/>
      <c r="L59" s="101"/>
      <c r="M59" s="100"/>
      <c r="N59" s="2"/>
      <c r="V59" s="56"/>
    </row>
    <row r="60" spans="1:22" ht="13.5" thickBot="1">
      <c r="A60" s="322"/>
      <c r="B60" s="99"/>
      <c r="C60" s="99"/>
      <c r="D60" s="98"/>
      <c r="E60" s="97"/>
      <c r="F60" s="96"/>
      <c r="G60" s="280"/>
      <c r="H60" s="281"/>
      <c r="I60" s="282"/>
      <c r="J60" s="95"/>
      <c r="K60" s="94"/>
      <c r="L60" s="90"/>
      <c r="M60" s="93"/>
      <c r="N60" s="2"/>
      <c r="V60" s="56"/>
    </row>
    <row r="61" spans="1:22" ht="23.25" thickBot="1">
      <c r="A61" s="322"/>
      <c r="B61" s="92" t="s">
        <v>337</v>
      </c>
      <c r="C61" s="92" t="s">
        <v>339</v>
      </c>
      <c r="D61" s="92" t="s">
        <v>23</v>
      </c>
      <c r="E61" s="283" t="s">
        <v>341</v>
      </c>
      <c r="F61" s="283"/>
      <c r="G61" s="285"/>
      <c r="H61" s="286"/>
      <c r="I61" s="287"/>
      <c r="J61" s="91"/>
      <c r="K61" s="90"/>
      <c r="L61" s="89"/>
      <c r="M61" s="88"/>
      <c r="N61" s="2"/>
      <c r="V61" s="56"/>
    </row>
    <row r="62" spans="1:22" ht="13.5" thickBot="1">
      <c r="A62" s="323"/>
      <c r="B62" s="87"/>
      <c r="C62" s="87"/>
      <c r="D62" s="86"/>
      <c r="E62" s="85" t="s">
        <v>4</v>
      </c>
      <c r="F62" s="84"/>
      <c r="G62" s="288"/>
      <c r="H62" s="289"/>
      <c r="I62" s="290"/>
      <c r="J62" s="83"/>
      <c r="K62" s="82"/>
      <c r="L62" s="82"/>
      <c r="M62" s="81"/>
      <c r="N62" s="2"/>
      <c r="V62" s="56"/>
    </row>
    <row r="63" spans="1:22" ht="24" customHeight="1" thickBot="1">
      <c r="A63" s="322">
        <f>A59+1</f>
        <v>12</v>
      </c>
      <c r="B63" s="103" t="s">
        <v>336</v>
      </c>
      <c r="C63" s="103" t="s">
        <v>338</v>
      </c>
      <c r="D63" s="103" t="s">
        <v>24</v>
      </c>
      <c r="E63" s="279" t="s">
        <v>340</v>
      </c>
      <c r="F63" s="279"/>
      <c r="G63" s="279" t="s">
        <v>332</v>
      </c>
      <c r="H63" s="284"/>
      <c r="I63" s="102"/>
      <c r="J63" s="101"/>
      <c r="K63" s="101"/>
      <c r="L63" s="101"/>
      <c r="M63" s="100"/>
      <c r="N63" s="2"/>
      <c r="V63" s="56"/>
    </row>
    <row r="64" spans="1:22" ht="13.5" thickBot="1">
      <c r="A64" s="322"/>
      <c r="B64" s="99"/>
      <c r="C64" s="99"/>
      <c r="D64" s="98"/>
      <c r="E64" s="97"/>
      <c r="F64" s="96"/>
      <c r="G64" s="280"/>
      <c r="H64" s="281"/>
      <c r="I64" s="282"/>
      <c r="J64" s="95"/>
      <c r="K64" s="94"/>
      <c r="L64" s="90"/>
      <c r="M64" s="93"/>
      <c r="N64" s="2"/>
      <c r="V64" s="56"/>
    </row>
    <row r="65" spans="1:22" ht="23.25" thickBot="1">
      <c r="A65" s="322"/>
      <c r="B65" s="92" t="s">
        <v>337</v>
      </c>
      <c r="C65" s="92" t="s">
        <v>339</v>
      </c>
      <c r="D65" s="92" t="s">
        <v>23</v>
      </c>
      <c r="E65" s="283" t="s">
        <v>341</v>
      </c>
      <c r="F65" s="283"/>
      <c r="G65" s="285"/>
      <c r="H65" s="286"/>
      <c r="I65" s="287"/>
      <c r="J65" s="91"/>
      <c r="K65" s="90"/>
      <c r="L65" s="89"/>
      <c r="M65" s="88"/>
      <c r="N65" s="2"/>
      <c r="V65" s="56"/>
    </row>
    <row r="66" spans="1:22" ht="13.5" thickBot="1">
      <c r="A66" s="323"/>
      <c r="B66" s="87"/>
      <c r="C66" s="87"/>
      <c r="D66" s="86"/>
      <c r="E66" s="85" t="s">
        <v>4</v>
      </c>
      <c r="F66" s="84"/>
      <c r="G66" s="288"/>
      <c r="H66" s="289"/>
      <c r="I66" s="290"/>
      <c r="J66" s="83"/>
      <c r="K66" s="82"/>
      <c r="L66" s="82"/>
      <c r="M66" s="81"/>
      <c r="N66" s="2"/>
      <c r="V66" s="56"/>
    </row>
    <row r="67" spans="1:22" ht="24" customHeight="1" thickBot="1">
      <c r="A67" s="322">
        <f>A63+1</f>
        <v>13</v>
      </c>
      <c r="B67" s="103" t="s">
        <v>336</v>
      </c>
      <c r="C67" s="103" t="s">
        <v>338</v>
      </c>
      <c r="D67" s="103" t="s">
        <v>24</v>
      </c>
      <c r="E67" s="279" t="s">
        <v>340</v>
      </c>
      <c r="F67" s="279"/>
      <c r="G67" s="279" t="s">
        <v>332</v>
      </c>
      <c r="H67" s="284"/>
      <c r="I67" s="102"/>
      <c r="J67" s="101"/>
      <c r="K67" s="101"/>
      <c r="L67" s="101"/>
      <c r="M67" s="100"/>
      <c r="N67" s="2"/>
      <c r="V67" s="56"/>
    </row>
    <row r="68" spans="1:22" ht="13.5" thickBot="1">
      <c r="A68" s="322"/>
      <c r="B68" s="99"/>
      <c r="C68" s="99"/>
      <c r="D68" s="98"/>
      <c r="E68" s="97"/>
      <c r="F68" s="96"/>
      <c r="G68" s="280"/>
      <c r="H68" s="281"/>
      <c r="I68" s="282"/>
      <c r="J68" s="95"/>
      <c r="K68" s="94"/>
      <c r="L68" s="90"/>
      <c r="M68" s="93"/>
      <c r="N68" s="2"/>
      <c r="V68" s="56"/>
    </row>
    <row r="69" spans="1:22" ht="23.25" thickBot="1">
      <c r="A69" s="322"/>
      <c r="B69" s="92" t="s">
        <v>337</v>
      </c>
      <c r="C69" s="92" t="s">
        <v>339</v>
      </c>
      <c r="D69" s="92" t="s">
        <v>23</v>
      </c>
      <c r="E69" s="283" t="s">
        <v>341</v>
      </c>
      <c r="F69" s="283"/>
      <c r="G69" s="285"/>
      <c r="H69" s="286"/>
      <c r="I69" s="287"/>
      <c r="J69" s="91"/>
      <c r="K69" s="90"/>
      <c r="L69" s="89"/>
      <c r="M69" s="88"/>
      <c r="N69" s="2"/>
      <c r="V69" s="56"/>
    </row>
    <row r="70" spans="1:22" ht="13.5" thickBot="1">
      <c r="A70" s="323"/>
      <c r="B70" s="87"/>
      <c r="C70" s="87"/>
      <c r="D70" s="86"/>
      <c r="E70" s="85" t="s">
        <v>4</v>
      </c>
      <c r="F70" s="84"/>
      <c r="G70" s="288"/>
      <c r="H70" s="289"/>
      <c r="I70" s="290"/>
      <c r="J70" s="83"/>
      <c r="K70" s="82"/>
      <c r="L70" s="82"/>
      <c r="M70" s="81"/>
      <c r="N70" s="2"/>
      <c r="V70" s="56"/>
    </row>
    <row r="71" spans="1:22" ht="24" customHeight="1" thickBot="1">
      <c r="A71" s="322">
        <f>A67+1</f>
        <v>14</v>
      </c>
      <c r="B71" s="103" t="s">
        <v>336</v>
      </c>
      <c r="C71" s="103" t="s">
        <v>338</v>
      </c>
      <c r="D71" s="103" t="s">
        <v>24</v>
      </c>
      <c r="E71" s="279" t="s">
        <v>340</v>
      </c>
      <c r="F71" s="279"/>
      <c r="G71" s="279" t="s">
        <v>332</v>
      </c>
      <c r="H71" s="284"/>
      <c r="I71" s="102"/>
      <c r="J71" s="101"/>
      <c r="K71" s="101"/>
      <c r="L71" s="101"/>
      <c r="M71" s="100"/>
      <c r="N71" s="2"/>
      <c r="V71" s="56"/>
    </row>
    <row r="72" spans="1:22" ht="13.5" thickBot="1">
      <c r="A72" s="322"/>
      <c r="B72" s="99"/>
      <c r="C72" s="99"/>
      <c r="D72" s="98"/>
      <c r="E72" s="97"/>
      <c r="F72" s="96"/>
      <c r="G72" s="280"/>
      <c r="H72" s="281"/>
      <c r="I72" s="282"/>
      <c r="J72" s="95"/>
      <c r="K72" s="94"/>
      <c r="L72" s="90"/>
      <c r="M72" s="93"/>
      <c r="N72" s="2"/>
      <c r="V72" s="57"/>
    </row>
    <row r="73" spans="1:22" ht="23.25" thickBot="1">
      <c r="A73" s="322"/>
      <c r="B73" s="92" t="s">
        <v>337</v>
      </c>
      <c r="C73" s="92" t="s">
        <v>339</v>
      </c>
      <c r="D73" s="92" t="s">
        <v>23</v>
      </c>
      <c r="E73" s="283" t="s">
        <v>341</v>
      </c>
      <c r="F73" s="283"/>
      <c r="G73" s="285"/>
      <c r="H73" s="286"/>
      <c r="I73" s="287"/>
      <c r="J73" s="91"/>
      <c r="K73" s="90"/>
      <c r="L73" s="89"/>
      <c r="M73" s="88"/>
      <c r="N73" s="2"/>
      <c r="V73" s="56"/>
    </row>
    <row r="74" spans="1:22" ht="13.5" thickBot="1">
      <c r="A74" s="323"/>
      <c r="B74" s="87"/>
      <c r="C74" s="87"/>
      <c r="D74" s="86"/>
      <c r="E74" s="85" t="s">
        <v>4</v>
      </c>
      <c r="F74" s="84"/>
      <c r="G74" s="288"/>
      <c r="H74" s="289"/>
      <c r="I74" s="290"/>
      <c r="J74" s="83"/>
      <c r="K74" s="82"/>
      <c r="L74" s="82"/>
      <c r="M74" s="81"/>
      <c r="N74" s="2"/>
      <c r="V74" s="56"/>
    </row>
    <row r="75" spans="1:22" ht="24" customHeight="1" thickBot="1">
      <c r="A75" s="322">
        <f>A71+1</f>
        <v>15</v>
      </c>
      <c r="B75" s="103" t="s">
        <v>336</v>
      </c>
      <c r="C75" s="103" t="s">
        <v>338</v>
      </c>
      <c r="D75" s="103" t="s">
        <v>24</v>
      </c>
      <c r="E75" s="279" t="s">
        <v>340</v>
      </c>
      <c r="F75" s="279"/>
      <c r="G75" s="279" t="s">
        <v>332</v>
      </c>
      <c r="H75" s="284"/>
      <c r="I75" s="102"/>
      <c r="J75" s="101"/>
      <c r="K75" s="101"/>
      <c r="L75" s="101"/>
      <c r="M75" s="100"/>
      <c r="N75" s="2"/>
      <c r="V75" s="56"/>
    </row>
    <row r="76" spans="1:22" ht="13.5" thickBot="1">
      <c r="A76" s="322"/>
      <c r="B76" s="99"/>
      <c r="C76" s="99"/>
      <c r="D76" s="98"/>
      <c r="E76" s="97"/>
      <c r="F76" s="96"/>
      <c r="G76" s="280"/>
      <c r="H76" s="281"/>
      <c r="I76" s="282"/>
      <c r="J76" s="95"/>
      <c r="K76" s="94"/>
      <c r="L76" s="90"/>
      <c r="M76" s="93"/>
      <c r="N76" s="2"/>
      <c r="V76" s="56"/>
    </row>
    <row r="77" spans="1:22" ht="23.25" thickBot="1">
      <c r="A77" s="322"/>
      <c r="B77" s="92" t="s">
        <v>337</v>
      </c>
      <c r="C77" s="92" t="s">
        <v>339</v>
      </c>
      <c r="D77" s="92" t="s">
        <v>23</v>
      </c>
      <c r="E77" s="283" t="s">
        <v>341</v>
      </c>
      <c r="F77" s="283"/>
      <c r="G77" s="285"/>
      <c r="H77" s="286"/>
      <c r="I77" s="287"/>
      <c r="J77" s="91"/>
      <c r="K77" s="90"/>
      <c r="L77" s="89"/>
      <c r="M77" s="88"/>
      <c r="N77" s="2"/>
      <c r="V77" s="56"/>
    </row>
    <row r="78" spans="1:22" ht="13.5" thickBot="1">
      <c r="A78" s="323"/>
      <c r="B78" s="87"/>
      <c r="C78" s="87"/>
      <c r="D78" s="86"/>
      <c r="E78" s="85" t="s">
        <v>4</v>
      </c>
      <c r="F78" s="84"/>
      <c r="G78" s="288"/>
      <c r="H78" s="289"/>
      <c r="I78" s="290"/>
      <c r="J78" s="83"/>
      <c r="K78" s="82"/>
      <c r="L78" s="82"/>
      <c r="M78" s="81"/>
      <c r="N78" s="2"/>
      <c r="V78" s="56"/>
    </row>
    <row r="79" spans="1:22" ht="24" customHeight="1" thickBot="1">
      <c r="A79" s="322">
        <f>A75+1</f>
        <v>16</v>
      </c>
      <c r="B79" s="103" t="s">
        <v>336</v>
      </c>
      <c r="C79" s="103" t="s">
        <v>338</v>
      </c>
      <c r="D79" s="103" t="s">
        <v>24</v>
      </c>
      <c r="E79" s="279" t="s">
        <v>340</v>
      </c>
      <c r="F79" s="279"/>
      <c r="G79" s="279" t="s">
        <v>332</v>
      </c>
      <c r="H79" s="284"/>
      <c r="I79" s="102"/>
      <c r="J79" s="101"/>
      <c r="K79" s="101"/>
      <c r="L79" s="101"/>
      <c r="M79" s="100"/>
      <c r="N79" s="2"/>
      <c r="V79" s="56"/>
    </row>
    <row r="80" spans="1:22" ht="13.5" thickBot="1">
      <c r="A80" s="322"/>
      <c r="B80" s="99"/>
      <c r="C80" s="99"/>
      <c r="D80" s="98"/>
      <c r="E80" s="97"/>
      <c r="F80" s="96"/>
      <c r="G80" s="280"/>
      <c r="H80" s="281"/>
      <c r="I80" s="282"/>
      <c r="J80" s="95"/>
      <c r="K80" s="94"/>
      <c r="L80" s="90"/>
      <c r="M80" s="93"/>
      <c r="N80" s="2"/>
      <c r="V80" s="56"/>
    </row>
    <row r="81" spans="1:22" ht="23.25" thickBot="1">
      <c r="A81" s="322"/>
      <c r="B81" s="92" t="s">
        <v>337</v>
      </c>
      <c r="C81" s="92" t="s">
        <v>339</v>
      </c>
      <c r="D81" s="92" t="s">
        <v>23</v>
      </c>
      <c r="E81" s="283" t="s">
        <v>341</v>
      </c>
      <c r="F81" s="283"/>
      <c r="G81" s="285"/>
      <c r="H81" s="286"/>
      <c r="I81" s="287"/>
      <c r="J81" s="91"/>
      <c r="K81" s="90"/>
      <c r="L81" s="89"/>
      <c r="M81" s="88"/>
      <c r="N81" s="2"/>
      <c r="V81" s="56"/>
    </row>
    <row r="82" spans="1:22" ht="13.5" thickBot="1">
      <c r="A82" s="323"/>
      <c r="B82" s="87"/>
      <c r="C82" s="87"/>
      <c r="D82" s="86"/>
      <c r="E82" s="85" t="s">
        <v>4</v>
      </c>
      <c r="F82" s="84"/>
      <c r="G82" s="288"/>
      <c r="H82" s="289"/>
      <c r="I82" s="290"/>
      <c r="J82" s="83"/>
      <c r="K82" s="82"/>
      <c r="L82" s="82"/>
      <c r="M82" s="81"/>
      <c r="N82" s="2"/>
      <c r="V82" s="56"/>
    </row>
    <row r="83" spans="1:22" ht="24" customHeight="1" thickBot="1">
      <c r="A83" s="322">
        <f>A79+1</f>
        <v>17</v>
      </c>
      <c r="B83" s="103" t="s">
        <v>336</v>
      </c>
      <c r="C83" s="103" t="s">
        <v>338</v>
      </c>
      <c r="D83" s="103" t="s">
        <v>24</v>
      </c>
      <c r="E83" s="279" t="s">
        <v>340</v>
      </c>
      <c r="F83" s="279"/>
      <c r="G83" s="279" t="s">
        <v>332</v>
      </c>
      <c r="H83" s="284"/>
      <c r="I83" s="102"/>
      <c r="J83" s="101"/>
      <c r="K83" s="101"/>
      <c r="L83" s="101"/>
      <c r="M83" s="100"/>
      <c r="N83" s="2"/>
      <c r="V83" s="56"/>
    </row>
    <row r="84" spans="1:22" ht="13.5" thickBot="1">
      <c r="A84" s="322"/>
      <c r="B84" s="99"/>
      <c r="C84" s="99"/>
      <c r="D84" s="98"/>
      <c r="E84" s="97"/>
      <c r="F84" s="96"/>
      <c r="G84" s="280"/>
      <c r="H84" s="281"/>
      <c r="I84" s="282"/>
      <c r="J84" s="95"/>
      <c r="K84" s="94"/>
      <c r="L84" s="90"/>
      <c r="M84" s="93"/>
      <c r="N84" s="2"/>
      <c r="V84" s="56"/>
    </row>
    <row r="85" spans="1:22" ht="23.25" thickBot="1">
      <c r="A85" s="322"/>
      <c r="B85" s="92" t="s">
        <v>337</v>
      </c>
      <c r="C85" s="92" t="s">
        <v>339</v>
      </c>
      <c r="D85" s="92" t="s">
        <v>23</v>
      </c>
      <c r="E85" s="283" t="s">
        <v>341</v>
      </c>
      <c r="F85" s="283"/>
      <c r="G85" s="285"/>
      <c r="H85" s="286"/>
      <c r="I85" s="287"/>
      <c r="J85" s="91"/>
      <c r="K85" s="90"/>
      <c r="L85" s="89"/>
      <c r="M85" s="88"/>
      <c r="N85" s="2"/>
      <c r="V85" s="56"/>
    </row>
    <row r="86" spans="1:22" ht="13.5" thickBot="1">
      <c r="A86" s="323"/>
      <c r="B86" s="87"/>
      <c r="C86" s="87"/>
      <c r="D86" s="86"/>
      <c r="E86" s="85" t="s">
        <v>4</v>
      </c>
      <c r="F86" s="84"/>
      <c r="G86" s="288"/>
      <c r="H86" s="289"/>
      <c r="I86" s="290"/>
      <c r="J86" s="83"/>
      <c r="K86" s="82"/>
      <c r="L86" s="82"/>
      <c r="M86" s="81"/>
      <c r="N86" s="2"/>
      <c r="V86" s="56"/>
    </row>
    <row r="87" spans="1:22" ht="24" customHeight="1" thickBot="1">
      <c r="A87" s="322">
        <f>A83+1</f>
        <v>18</v>
      </c>
      <c r="B87" s="103" t="s">
        <v>336</v>
      </c>
      <c r="C87" s="103" t="s">
        <v>338</v>
      </c>
      <c r="D87" s="103" t="s">
        <v>24</v>
      </c>
      <c r="E87" s="279" t="s">
        <v>340</v>
      </c>
      <c r="F87" s="279"/>
      <c r="G87" s="279" t="s">
        <v>332</v>
      </c>
      <c r="H87" s="284"/>
      <c r="I87" s="102"/>
      <c r="J87" s="101"/>
      <c r="K87" s="101"/>
      <c r="L87" s="101"/>
      <c r="M87" s="100"/>
      <c r="N87" s="2"/>
      <c r="V87" s="56"/>
    </row>
    <row r="88" spans="1:22" ht="13.5" thickBot="1">
      <c r="A88" s="322"/>
      <c r="B88" s="99"/>
      <c r="C88" s="99"/>
      <c r="D88" s="98"/>
      <c r="E88" s="97"/>
      <c r="F88" s="96"/>
      <c r="G88" s="280"/>
      <c r="H88" s="281"/>
      <c r="I88" s="282"/>
      <c r="J88" s="95"/>
      <c r="K88" s="94"/>
      <c r="L88" s="90"/>
      <c r="M88" s="93"/>
      <c r="N88" s="2"/>
      <c r="V88" s="56"/>
    </row>
    <row r="89" spans="1:22" ht="23.25" thickBot="1">
      <c r="A89" s="322"/>
      <c r="B89" s="92" t="s">
        <v>337</v>
      </c>
      <c r="C89" s="92" t="s">
        <v>339</v>
      </c>
      <c r="D89" s="92" t="s">
        <v>23</v>
      </c>
      <c r="E89" s="283" t="s">
        <v>341</v>
      </c>
      <c r="F89" s="283"/>
      <c r="G89" s="285"/>
      <c r="H89" s="286"/>
      <c r="I89" s="287"/>
      <c r="J89" s="91"/>
      <c r="K89" s="90"/>
      <c r="L89" s="89"/>
      <c r="M89" s="88"/>
      <c r="N89" s="2"/>
      <c r="V89" s="56"/>
    </row>
    <row r="90" spans="1:22" ht="13.5" thickBot="1">
      <c r="A90" s="323"/>
      <c r="B90" s="87"/>
      <c r="C90" s="87"/>
      <c r="D90" s="86"/>
      <c r="E90" s="85" t="s">
        <v>4</v>
      </c>
      <c r="F90" s="84"/>
      <c r="G90" s="288"/>
      <c r="H90" s="289"/>
      <c r="I90" s="290"/>
      <c r="J90" s="83"/>
      <c r="K90" s="82"/>
      <c r="L90" s="82"/>
      <c r="M90" s="81"/>
      <c r="N90" s="2"/>
      <c r="V90" s="56"/>
    </row>
    <row r="91" spans="1:22" ht="24" customHeight="1" thickBot="1">
      <c r="A91" s="322">
        <f>A87+1</f>
        <v>19</v>
      </c>
      <c r="B91" s="103" t="s">
        <v>336</v>
      </c>
      <c r="C91" s="103" t="s">
        <v>338</v>
      </c>
      <c r="D91" s="103" t="s">
        <v>24</v>
      </c>
      <c r="E91" s="279" t="s">
        <v>340</v>
      </c>
      <c r="F91" s="279"/>
      <c r="G91" s="279" t="s">
        <v>332</v>
      </c>
      <c r="H91" s="284"/>
      <c r="I91" s="102"/>
      <c r="J91" s="101"/>
      <c r="K91" s="101"/>
      <c r="L91" s="101"/>
      <c r="M91" s="100"/>
      <c r="N91" s="2"/>
      <c r="V91" s="56"/>
    </row>
    <row r="92" spans="1:22" ht="13.5" thickBot="1">
      <c r="A92" s="322"/>
      <c r="B92" s="99"/>
      <c r="C92" s="99"/>
      <c r="D92" s="98"/>
      <c r="E92" s="97"/>
      <c r="F92" s="96"/>
      <c r="G92" s="280"/>
      <c r="H92" s="281"/>
      <c r="I92" s="282"/>
      <c r="J92" s="95"/>
      <c r="K92" s="94"/>
      <c r="L92" s="90"/>
      <c r="M92" s="93"/>
      <c r="N92" s="2"/>
      <c r="V92" s="56"/>
    </row>
    <row r="93" spans="1:22" ht="23.25" thickBot="1">
      <c r="A93" s="322"/>
      <c r="B93" s="92" t="s">
        <v>337</v>
      </c>
      <c r="C93" s="92" t="s">
        <v>339</v>
      </c>
      <c r="D93" s="92" t="s">
        <v>23</v>
      </c>
      <c r="E93" s="283" t="s">
        <v>341</v>
      </c>
      <c r="F93" s="283"/>
      <c r="G93" s="285"/>
      <c r="H93" s="286"/>
      <c r="I93" s="287"/>
      <c r="J93" s="91"/>
      <c r="K93" s="90"/>
      <c r="L93" s="89"/>
      <c r="M93" s="88"/>
      <c r="N93" s="2"/>
      <c r="V93" s="56"/>
    </row>
    <row r="94" spans="1:22" ht="13.5" thickBot="1">
      <c r="A94" s="323"/>
      <c r="B94" s="87"/>
      <c r="C94" s="87"/>
      <c r="D94" s="86"/>
      <c r="E94" s="85" t="s">
        <v>4</v>
      </c>
      <c r="F94" s="84"/>
      <c r="G94" s="288"/>
      <c r="H94" s="289"/>
      <c r="I94" s="290"/>
      <c r="J94" s="83"/>
      <c r="K94" s="82"/>
      <c r="L94" s="82"/>
      <c r="M94" s="81"/>
      <c r="N94" s="2"/>
      <c r="V94" s="56"/>
    </row>
    <row r="95" spans="1:22" ht="24" customHeight="1" thickBot="1">
      <c r="A95" s="322">
        <f>A91+1</f>
        <v>20</v>
      </c>
      <c r="B95" s="103" t="s">
        <v>336</v>
      </c>
      <c r="C95" s="103" t="s">
        <v>338</v>
      </c>
      <c r="D95" s="103" t="s">
        <v>24</v>
      </c>
      <c r="E95" s="279" t="s">
        <v>340</v>
      </c>
      <c r="F95" s="279"/>
      <c r="G95" s="279" t="s">
        <v>332</v>
      </c>
      <c r="H95" s="284"/>
      <c r="I95" s="102"/>
      <c r="J95" s="101"/>
      <c r="K95" s="101"/>
      <c r="L95" s="101"/>
      <c r="M95" s="100"/>
      <c r="N95" s="2"/>
      <c r="V95" s="56"/>
    </row>
    <row r="96" spans="1:22" ht="13.5" thickBot="1">
      <c r="A96" s="322"/>
      <c r="B96" s="99"/>
      <c r="C96" s="99"/>
      <c r="D96" s="98"/>
      <c r="E96" s="97"/>
      <c r="F96" s="96"/>
      <c r="G96" s="280"/>
      <c r="H96" s="281"/>
      <c r="I96" s="282"/>
      <c r="J96" s="95"/>
      <c r="K96" s="94"/>
      <c r="L96" s="90"/>
      <c r="M96" s="93"/>
      <c r="N96" s="2"/>
      <c r="V96" s="56"/>
    </row>
    <row r="97" spans="1:22" ht="23.25" thickBot="1">
      <c r="A97" s="322"/>
      <c r="B97" s="92" t="s">
        <v>337</v>
      </c>
      <c r="C97" s="92" t="s">
        <v>339</v>
      </c>
      <c r="D97" s="92" t="s">
        <v>23</v>
      </c>
      <c r="E97" s="283" t="s">
        <v>341</v>
      </c>
      <c r="F97" s="283"/>
      <c r="G97" s="285"/>
      <c r="H97" s="286"/>
      <c r="I97" s="287"/>
      <c r="J97" s="91"/>
      <c r="K97" s="90"/>
      <c r="L97" s="89"/>
      <c r="M97" s="88"/>
      <c r="N97" s="2"/>
      <c r="V97" s="56"/>
    </row>
    <row r="98" spans="1:22" ht="13.5" thickBot="1">
      <c r="A98" s="323"/>
      <c r="B98" s="87"/>
      <c r="C98" s="87"/>
      <c r="D98" s="86"/>
      <c r="E98" s="85" t="s">
        <v>4</v>
      </c>
      <c r="F98" s="84"/>
      <c r="G98" s="288"/>
      <c r="H98" s="289"/>
      <c r="I98" s="290"/>
      <c r="J98" s="83"/>
      <c r="K98" s="82"/>
      <c r="L98" s="82"/>
      <c r="M98" s="81"/>
      <c r="N98" s="2"/>
      <c r="V98" s="56"/>
    </row>
    <row r="99" spans="1:22" ht="24" customHeight="1" thickBot="1">
      <c r="A99" s="322">
        <f>A95+1</f>
        <v>21</v>
      </c>
      <c r="B99" s="103" t="s">
        <v>336</v>
      </c>
      <c r="C99" s="103" t="s">
        <v>338</v>
      </c>
      <c r="D99" s="103" t="s">
        <v>24</v>
      </c>
      <c r="E99" s="279" t="s">
        <v>340</v>
      </c>
      <c r="F99" s="279"/>
      <c r="G99" s="279" t="s">
        <v>332</v>
      </c>
      <c r="H99" s="284"/>
      <c r="I99" s="102"/>
      <c r="J99" s="101"/>
      <c r="K99" s="101"/>
      <c r="L99" s="101"/>
      <c r="M99" s="100"/>
      <c r="N99" s="2"/>
      <c r="V99" s="56"/>
    </row>
    <row r="100" spans="1:22" ht="13.5" thickBot="1">
      <c r="A100" s="322"/>
      <c r="B100" s="99"/>
      <c r="C100" s="99"/>
      <c r="D100" s="98"/>
      <c r="E100" s="97"/>
      <c r="F100" s="96"/>
      <c r="G100" s="280"/>
      <c r="H100" s="281"/>
      <c r="I100" s="282"/>
      <c r="J100" s="95"/>
      <c r="K100" s="94"/>
      <c r="L100" s="90"/>
      <c r="M100" s="93"/>
      <c r="N100" s="2"/>
      <c r="V100" s="56"/>
    </row>
    <row r="101" spans="1:22" ht="23.25" thickBot="1">
      <c r="A101" s="322"/>
      <c r="B101" s="92" t="s">
        <v>337</v>
      </c>
      <c r="C101" s="92" t="s">
        <v>339</v>
      </c>
      <c r="D101" s="92" t="s">
        <v>23</v>
      </c>
      <c r="E101" s="283" t="s">
        <v>341</v>
      </c>
      <c r="F101" s="283"/>
      <c r="G101" s="285"/>
      <c r="H101" s="286"/>
      <c r="I101" s="287"/>
      <c r="J101" s="91"/>
      <c r="K101" s="90"/>
      <c r="L101" s="89"/>
      <c r="M101" s="88"/>
      <c r="N101" s="2"/>
      <c r="V101" s="56"/>
    </row>
    <row r="102" spans="1:22" ht="13.5" thickBot="1">
      <c r="A102" s="323"/>
      <c r="B102" s="87"/>
      <c r="C102" s="87"/>
      <c r="D102" s="86"/>
      <c r="E102" s="85" t="s">
        <v>4</v>
      </c>
      <c r="F102" s="84"/>
      <c r="G102" s="288"/>
      <c r="H102" s="289"/>
      <c r="I102" s="290"/>
      <c r="J102" s="83"/>
      <c r="K102" s="82"/>
      <c r="L102" s="82"/>
      <c r="M102" s="81"/>
      <c r="N102" s="2"/>
      <c r="V102" s="56"/>
    </row>
    <row r="103" spans="1:22" ht="24" customHeight="1" thickBot="1">
      <c r="A103" s="322">
        <f>A99+1</f>
        <v>22</v>
      </c>
      <c r="B103" s="103" t="s">
        <v>336</v>
      </c>
      <c r="C103" s="103" t="s">
        <v>338</v>
      </c>
      <c r="D103" s="103" t="s">
        <v>24</v>
      </c>
      <c r="E103" s="279" t="s">
        <v>340</v>
      </c>
      <c r="F103" s="279"/>
      <c r="G103" s="279" t="s">
        <v>332</v>
      </c>
      <c r="H103" s="284"/>
      <c r="I103" s="102"/>
      <c r="J103" s="101"/>
      <c r="K103" s="101"/>
      <c r="L103" s="101"/>
      <c r="M103" s="100"/>
      <c r="N103" s="2"/>
      <c r="V103" s="56"/>
    </row>
    <row r="104" spans="1:22" ht="13.5" thickBot="1">
      <c r="A104" s="322"/>
      <c r="B104" s="99"/>
      <c r="C104" s="99"/>
      <c r="D104" s="98"/>
      <c r="E104" s="97"/>
      <c r="F104" s="96"/>
      <c r="G104" s="280"/>
      <c r="H104" s="281"/>
      <c r="I104" s="282"/>
      <c r="J104" s="95"/>
      <c r="K104" s="94"/>
      <c r="L104" s="90"/>
      <c r="M104" s="93"/>
      <c r="N104" s="2"/>
      <c r="V104" s="56"/>
    </row>
    <row r="105" spans="1:22" ht="23.25" thickBot="1">
      <c r="A105" s="322"/>
      <c r="B105" s="92" t="s">
        <v>337</v>
      </c>
      <c r="C105" s="92" t="s">
        <v>339</v>
      </c>
      <c r="D105" s="92" t="s">
        <v>23</v>
      </c>
      <c r="E105" s="283" t="s">
        <v>341</v>
      </c>
      <c r="F105" s="283"/>
      <c r="G105" s="285"/>
      <c r="H105" s="286"/>
      <c r="I105" s="287"/>
      <c r="J105" s="91"/>
      <c r="K105" s="90"/>
      <c r="L105" s="89"/>
      <c r="M105" s="88"/>
      <c r="N105" s="2"/>
      <c r="V105" s="56"/>
    </row>
    <row r="106" spans="1:22" ht="13.5" thickBot="1">
      <c r="A106" s="323"/>
      <c r="B106" s="87"/>
      <c r="C106" s="87"/>
      <c r="D106" s="86"/>
      <c r="E106" s="85" t="s">
        <v>4</v>
      </c>
      <c r="F106" s="84"/>
      <c r="G106" s="288"/>
      <c r="H106" s="289"/>
      <c r="I106" s="290"/>
      <c r="J106" s="83"/>
      <c r="K106" s="82"/>
      <c r="L106" s="82"/>
      <c r="M106" s="81"/>
      <c r="N106" s="2"/>
      <c r="V106" s="56"/>
    </row>
    <row r="107" spans="1:22" ht="24" customHeight="1" thickBot="1">
      <c r="A107" s="322">
        <f>A103+1</f>
        <v>23</v>
      </c>
      <c r="B107" s="103" t="s">
        <v>336</v>
      </c>
      <c r="C107" s="103" t="s">
        <v>338</v>
      </c>
      <c r="D107" s="103" t="s">
        <v>24</v>
      </c>
      <c r="E107" s="279" t="s">
        <v>340</v>
      </c>
      <c r="F107" s="279"/>
      <c r="G107" s="279" t="s">
        <v>332</v>
      </c>
      <c r="H107" s="284"/>
      <c r="I107" s="102"/>
      <c r="J107" s="101"/>
      <c r="K107" s="101"/>
      <c r="L107" s="101"/>
      <c r="M107" s="100"/>
      <c r="N107" s="2"/>
      <c r="V107" s="56"/>
    </row>
    <row r="108" spans="1:22" ht="13.5" thickBot="1">
      <c r="A108" s="322"/>
      <c r="B108" s="99"/>
      <c r="C108" s="99"/>
      <c r="D108" s="98"/>
      <c r="E108" s="97"/>
      <c r="F108" s="96"/>
      <c r="G108" s="280"/>
      <c r="H108" s="281"/>
      <c r="I108" s="282"/>
      <c r="J108" s="95"/>
      <c r="K108" s="94"/>
      <c r="L108" s="90"/>
      <c r="M108" s="93"/>
      <c r="N108" s="2"/>
      <c r="V108" s="56"/>
    </row>
    <row r="109" spans="1:22" ht="23.25" thickBot="1">
      <c r="A109" s="322"/>
      <c r="B109" s="92" t="s">
        <v>337</v>
      </c>
      <c r="C109" s="92" t="s">
        <v>339</v>
      </c>
      <c r="D109" s="92" t="s">
        <v>23</v>
      </c>
      <c r="E109" s="283" t="s">
        <v>341</v>
      </c>
      <c r="F109" s="283"/>
      <c r="G109" s="285"/>
      <c r="H109" s="286"/>
      <c r="I109" s="287"/>
      <c r="J109" s="91"/>
      <c r="K109" s="90"/>
      <c r="L109" s="89"/>
      <c r="M109" s="88"/>
      <c r="N109" s="2"/>
      <c r="V109" s="56"/>
    </row>
    <row r="110" spans="1:22" ht="13.5" thickBot="1">
      <c r="A110" s="323"/>
      <c r="B110" s="87"/>
      <c r="C110" s="87"/>
      <c r="D110" s="86"/>
      <c r="E110" s="85" t="s">
        <v>4</v>
      </c>
      <c r="F110" s="84"/>
      <c r="G110" s="288"/>
      <c r="H110" s="289"/>
      <c r="I110" s="290"/>
      <c r="J110" s="83"/>
      <c r="K110" s="82"/>
      <c r="L110" s="82"/>
      <c r="M110" s="81"/>
      <c r="N110" s="2"/>
      <c r="V110" s="56"/>
    </row>
    <row r="111" spans="1:22" ht="24" customHeight="1" thickBot="1">
      <c r="A111" s="322">
        <f>A107+1</f>
        <v>24</v>
      </c>
      <c r="B111" s="103" t="s">
        <v>336</v>
      </c>
      <c r="C111" s="103" t="s">
        <v>338</v>
      </c>
      <c r="D111" s="103" t="s">
        <v>24</v>
      </c>
      <c r="E111" s="279" t="s">
        <v>340</v>
      </c>
      <c r="F111" s="279"/>
      <c r="G111" s="279" t="s">
        <v>332</v>
      </c>
      <c r="H111" s="284"/>
      <c r="I111" s="102"/>
      <c r="J111" s="101"/>
      <c r="K111" s="101"/>
      <c r="L111" s="101"/>
      <c r="M111" s="100"/>
      <c r="N111" s="2"/>
      <c r="V111" s="56"/>
    </row>
    <row r="112" spans="1:22" ht="13.5" thickBot="1">
      <c r="A112" s="322"/>
      <c r="B112" s="99"/>
      <c r="C112" s="99"/>
      <c r="D112" s="98"/>
      <c r="E112" s="97"/>
      <c r="F112" s="96"/>
      <c r="G112" s="280"/>
      <c r="H112" s="281"/>
      <c r="I112" s="282"/>
      <c r="J112" s="95"/>
      <c r="K112" s="94"/>
      <c r="L112" s="90"/>
      <c r="M112" s="93"/>
      <c r="N112" s="2"/>
      <c r="V112" s="56"/>
    </row>
    <row r="113" spans="1:22" ht="23.25" thickBot="1">
      <c r="A113" s="322"/>
      <c r="B113" s="92" t="s">
        <v>337</v>
      </c>
      <c r="C113" s="92" t="s">
        <v>339</v>
      </c>
      <c r="D113" s="92" t="s">
        <v>23</v>
      </c>
      <c r="E113" s="283" t="s">
        <v>341</v>
      </c>
      <c r="F113" s="283"/>
      <c r="G113" s="285"/>
      <c r="H113" s="286"/>
      <c r="I113" s="287"/>
      <c r="J113" s="91"/>
      <c r="K113" s="90"/>
      <c r="L113" s="89"/>
      <c r="M113" s="88"/>
      <c r="N113" s="2"/>
      <c r="V113" s="56"/>
    </row>
    <row r="114" spans="1:22" ht="13.5" thickBot="1">
      <c r="A114" s="323"/>
      <c r="B114" s="87"/>
      <c r="C114" s="87"/>
      <c r="D114" s="86"/>
      <c r="E114" s="85" t="s">
        <v>4</v>
      </c>
      <c r="F114" s="84"/>
      <c r="G114" s="288"/>
      <c r="H114" s="289"/>
      <c r="I114" s="290"/>
      <c r="J114" s="83"/>
      <c r="K114" s="82"/>
      <c r="L114" s="82"/>
      <c r="M114" s="81"/>
      <c r="N114" s="2"/>
      <c r="V114" s="56"/>
    </row>
    <row r="115" spans="1:22" ht="24" customHeight="1" thickBot="1">
      <c r="A115" s="322">
        <f>A111+1</f>
        <v>25</v>
      </c>
      <c r="B115" s="103" t="s">
        <v>336</v>
      </c>
      <c r="C115" s="103" t="s">
        <v>338</v>
      </c>
      <c r="D115" s="103" t="s">
        <v>24</v>
      </c>
      <c r="E115" s="279" t="s">
        <v>340</v>
      </c>
      <c r="F115" s="279"/>
      <c r="G115" s="279" t="s">
        <v>332</v>
      </c>
      <c r="H115" s="284"/>
      <c r="I115" s="102"/>
      <c r="J115" s="101"/>
      <c r="K115" s="101"/>
      <c r="L115" s="101"/>
      <c r="M115" s="100"/>
      <c r="N115" s="2"/>
      <c r="V115" s="56"/>
    </row>
    <row r="116" spans="1:22" ht="13.5" thickBot="1">
      <c r="A116" s="322"/>
      <c r="B116" s="99"/>
      <c r="C116" s="99"/>
      <c r="D116" s="98"/>
      <c r="E116" s="97"/>
      <c r="F116" s="96"/>
      <c r="G116" s="280"/>
      <c r="H116" s="281"/>
      <c r="I116" s="282"/>
      <c r="J116" s="95"/>
      <c r="K116" s="94"/>
      <c r="L116" s="90"/>
      <c r="M116" s="93"/>
      <c r="N116" s="2"/>
      <c r="V116" s="56"/>
    </row>
    <row r="117" spans="1:22" ht="23.25" thickBot="1">
      <c r="A117" s="322"/>
      <c r="B117" s="92" t="s">
        <v>337</v>
      </c>
      <c r="C117" s="92" t="s">
        <v>339</v>
      </c>
      <c r="D117" s="92" t="s">
        <v>23</v>
      </c>
      <c r="E117" s="283" t="s">
        <v>341</v>
      </c>
      <c r="F117" s="283"/>
      <c r="G117" s="285"/>
      <c r="H117" s="286"/>
      <c r="I117" s="287"/>
      <c r="J117" s="91"/>
      <c r="K117" s="90"/>
      <c r="L117" s="89"/>
      <c r="M117" s="88"/>
      <c r="N117" s="2"/>
      <c r="V117" s="56"/>
    </row>
    <row r="118" spans="1:22" ht="13.5" thickBot="1">
      <c r="A118" s="323"/>
      <c r="B118" s="87"/>
      <c r="C118" s="87"/>
      <c r="D118" s="86"/>
      <c r="E118" s="85" t="s">
        <v>4</v>
      </c>
      <c r="F118" s="84"/>
      <c r="G118" s="288"/>
      <c r="H118" s="289"/>
      <c r="I118" s="290"/>
      <c r="J118" s="83"/>
      <c r="K118" s="82"/>
      <c r="L118" s="82"/>
      <c r="M118" s="81"/>
      <c r="N118" s="2"/>
      <c r="V118" s="56"/>
    </row>
    <row r="119" spans="1:22" ht="24" customHeight="1" thickBot="1">
      <c r="A119" s="322">
        <f>A115+1</f>
        <v>26</v>
      </c>
      <c r="B119" s="103" t="s">
        <v>336</v>
      </c>
      <c r="C119" s="103" t="s">
        <v>338</v>
      </c>
      <c r="D119" s="103" t="s">
        <v>24</v>
      </c>
      <c r="E119" s="279" t="s">
        <v>340</v>
      </c>
      <c r="F119" s="279"/>
      <c r="G119" s="279" t="s">
        <v>332</v>
      </c>
      <c r="H119" s="284"/>
      <c r="I119" s="102"/>
      <c r="J119" s="101"/>
      <c r="K119" s="101"/>
      <c r="L119" s="101"/>
      <c r="M119" s="100"/>
      <c r="N119" s="2"/>
      <c r="V119" s="56"/>
    </row>
    <row r="120" spans="1:22" ht="13.5" thickBot="1">
      <c r="A120" s="322"/>
      <c r="B120" s="99"/>
      <c r="C120" s="99"/>
      <c r="D120" s="98"/>
      <c r="E120" s="97"/>
      <c r="F120" s="96"/>
      <c r="G120" s="280"/>
      <c r="H120" s="281"/>
      <c r="I120" s="282"/>
      <c r="J120" s="95"/>
      <c r="K120" s="94"/>
      <c r="L120" s="90"/>
      <c r="M120" s="93"/>
      <c r="N120" s="2"/>
      <c r="V120" s="56"/>
    </row>
    <row r="121" spans="1:22" ht="23.25" thickBot="1">
      <c r="A121" s="322"/>
      <c r="B121" s="92" t="s">
        <v>337</v>
      </c>
      <c r="C121" s="92" t="s">
        <v>339</v>
      </c>
      <c r="D121" s="92" t="s">
        <v>23</v>
      </c>
      <c r="E121" s="283" t="s">
        <v>341</v>
      </c>
      <c r="F121" s="283"/>
      <c r="G121" s="285"/>
      <c r="H121" s="286"/>
      <c r="I121" s="287"/>
      <c r="J121" s="91"/>
      <c r="K121" s="90"/>
      <c r="L121" s="89"/>
      <c r="M121" s="88"/>
      <c r="N121" s="2"/>
      <c r="V121" s="56"/>
    </row>
    <row r="122" spans="1:22" ht="13.5" thickBot="1">
      <c r="A122" s="323"/>
      <c r="B122" s="87"/>
      <c r="C122" s="87"/>
      <c r="D122" s="86"/>
      <c r="E122" s="85" t="s">
        <v>4</v>
      </c>
      <c r="F122" s="84"/>
      <c r="G122" s="288"/>
      <c r="H122" s="289"/>
      <c r="I122" s="290"/>
      <c r="J122" s="83"/>
      <c r="K122" s="82"/>
      <c r="L122" s="82"/>
      <c r="M122" s="81"/>
      <c r="N122" s="2"/>
      <c r="V122" s="56"/>
    </row>
    <row r="123" spans="1:22" ht="24" customHeight="1" thickBot="1">
      <c r="A123" s="322">
        <f>A119+1</f>
        <v>27</v>
      </c>
      <c r="B123" s="103" t="s">
        <v>336</v>
      </c>
      <c r="C123" s="103" t="s">
        <v>338</v>
      </c>
      <c r="D123" s="103" t="s">
        <v>24</v>
      </c>
      <c r="E123" s="279" t="s">
        <v>340</v>
      </c>
      <c r="F123" s="279"/>
      <c r="G123" s="279" t="s">
        <v>332</v>
      </c>
      <c r="H123" s="284"/>
      <c r="I123" s="102"/>
      <c r="J123" s="101"/>
      <c r="K123" s="101"/>
      <c r="L123" s="101"/>
      <c r="M123" s="100"/>
      <c r="N123" s="2"/>
      <c r="V123" s="56"/>
    </row>
    <row r="124" spans="1:22" ht="13.5" thickBot="1">
      <c r="A124" s="322"/>
      <c r="B124" s="99"/>
      <c r="C124" s="99"/>
      <c r="D124" s="98"/>
      <c r="E124" s="97"/>
      <c r="F124" s="96"/>
      <c r="G124" s="280"/>
      <c r="H124" s="281"/>
      <c r="I124" s="282"/>
      <c r="J124" s="95"/>
      <c r="K124" s="94"/>
      <c r="L124" s="90"/>
      <c r="M124" s="93"/>
      <c r="N124" s="2"/>
      <c r="V124" s="56"/>
    </row>
    <row r="125" spans="1:22" ht="23.25" thickBot="1">
      <c r="A125" s="322"/>
      <c r="B125" s="92" t="s">
        <v>337</v>
      </c>
      <c r="C125" s="92" t="s">
        <v>339</v>
      </c>
      <c r="D125" s="92" t="s">
        <v>23</v>
      </c>
      <c r="E125" s="283" t="s">
        <v>341</v>
      </c>
      <c r="F125" s="283"/>
      <c r="G125" s="285"/>
      <c r="H125" s="286"/>
      <c r="I125" s="287"/>
      <c r="J125" s="91"/>
      <c r="K125" s="90"/>
      <c r="L125" s="89"/>
      <c r="M125" s="88"/>
      <c r="N125" s="2"/>
      <c r="V125" s="56"/>
    </row>
    <row r="126" spans="1:22" ht="13.5" thickBot="1">
      <c r="A126" s="323"/>
      <c r="B126" s="87"/>
      <c r="C126" s="87"/>
      <c r="D126" s="86"/>
      <c r="E126" s="85" t="s">
        <v>4</v>
      </c>
      <c r="F126" s="84"/>
      <c r="G126" s="288"/>
      <c r="H126" s="289"/>
      <c r="I126" s="290"/>
      <c r="J126" s="83"/>
      <c r="K126" s="82"/>
      <c r="L126" s="82"/>
      <c r="M126" s="81"/>
      <c r="N126" s="2"/>
      <c r="V126" s="56"/>
    </row>
    <row r="127" spans="1:22" ht="24" customHeight="1" thickBot="1">
      <c r="A127" s="322">
        <f>A123+1</f>
        <v>28</v>
      </c>
      <c r="B127" s="103" t="s">
        <v>336</v>
      </c>
      <c r="C127" s="103" t="s">
        <v>338</v>
      </c>
      <c r="D127" s="103" t="s">
        <v>24</v>
      </c>
      <c r="E127" s="279" t="s">
        <v>340</v>
      </c>
      <c r="F127" s="279"/>
      <c r="G127" s="279" t="s">
        <v>332</v>
      </c>
      <c r="H127" s="284"/>
      <c r="I127" s="102"/>
      <c r="J127" s="101"/>
      <c r="K127" s="101"/>
      <c r="L127" s="101"/>
      <c r="M127" s="100"/>
      <c r="N127" s="2"/>
      <c r="V127" s="56"/>
    </row>
    <row r="128" spans="1:22" ht="13.5" thickBot="1">
      <c r="A128" s="322"/>
      <c r="B128" s="99"/>
      <c r="C128" s="99"/>
      <c r="D128" s="98"/>
      <c r="E128" s="97"/>
      <c r="F128" s="96"/>
      <c r="G128" s="280"/>
      <c r="H128" s="281"/>
      <c r="I128" s="282"/>
      <c r="J128" s="95"/>
      <c r="K128" s="94"/>
      <c r="L128" s="90"/>
      <c r="M128" s="93"/>
      <c r="N128" s="2"/>
      <c r="V128" s="56"/>
    </row>
    <row r="129" spans="1:22" ht="23.25" thickBot="1">
      <c r="A129" s="322"/>
      <c r="B129" s="92" t="s">
        <v>337</v>
      </c>
      <c r="C129" s="92" t="s">
        <v>339</v>
      </c>
      <c r="D129" s="92" t="s">
        <v>23</v>
      </c>
      <c r="E129" s="283" t="s">
        <v>341</v>
      </c>
      <c r="F129" s="283"/>
      <c r="G129" s="285"/>
      <c r="H129" s="286"/>
      <c r="I129" s="287"/>
      <c r="J129" s="91"/>
      <c r="K129" s="90"/>
      <c r="L129" s="89"/>
      <c r="M129" s="88"/>
      <c r="N129" s="2"/>
      <c r="V129" s="56"/>
    </row>
    <row r="130" spans="1:22" ht="13.5" thickBot="1">
      <c r="A130" s="323"/>
      <c r="B130" s="87"/>
      <c r="C130" s="87"/>
      <c r="D130" s="86"/>
      <c r="E130" s="85" t="s">
        <v>4</v>
      </c>
      <c r="F130" s="84"/>
      <c r="G130" s="288"/>
      <c r="H130" s="289"/>
      <c r="I130" s="290"/>
      <c r="J130" s="83"/>
      <c r="K130" s="82"/>
      <c r="L130" s="82"/>
      <c r="M130" s="81"/>
      <c r="N130" s="2"/>
      <c r="V130" s="56"/>
    </row>
    <row r="131" spans="1:22" ht="24" customHeight="1" thickBot="1">
      <c r="A131" s="322">
        <f>A127+1</f>
        <v>29</v>
      </c>
      <c r="B131" s="103" t="s">
        <v>336</v>
      </c>
      <c r="C131" s="103" t="s">
        <v>338</v>
      </c>
      <c r="D131" s="103" t="s">
        <v>24</v>
      </c>
      <c r="E131" s="279" t="s">
        <v>340</v>
      </c>
      <c r="F131" s="279"/>
      <c r="G131" s="279" t="s">
        <v>332</v>
      </c>
      <c r="H131" s="284"/>
      <c r="I131" s="102"/>
      <c r="J131" s="101"/>
      <c r="K131" s="101"/>
      <c r="L131" s="101"/>
      <c r="M131" s="100"/>
      <c r="N131" s="2"/>
      <c r="V131" s="56"/>
    </row>
    <row r="132" spans="1:22" ht="13.5" thickBot="1">
      <c r="A132" s="322"/>
      <c r="B132" s="99"/>
      <c r="C132" s="99"/>
      <c r="D132" s="98"/>
      <c r="E132" s="97"/>
      <c r="F132" s="96"/>
      <c r="G132" s="280"/>
      <c r="H132" s="281"/>
      <c r="I132" s="282"/>
      <c r="J132" s="95"/>
      <c r="K132" s="94"/>
      <c r="L132" s="90"/>
      <c r="M132" s="93"/>
      <c r="N132" s="2"/>
      <c r="V132" s="56"/>
    </row>
    <row r="133" spans="1:22" ht="23.25" thickBot="1">
      <c r="A133" s="322"/>
      <c r="B133" s="92" t="s">
        <v>337</v>
      </c>
      <c r="C133" s="92" t="s">
        <v>339</v>
      </c>
      <c r="D133" s="92" t="s">
        <v>23</v>
      </c>
      <c r="E133" s="283" t="s">
        <v>341</v>
      </c>
      <c r="F133" s="283"/>
      <c r="G133" s="285"/>
      <c r="H133" s="286"/>
      <c r="I133" s="287"/>
      <c r="J133" s="91"/>
      <c r="K133" s="90"/>
      <c r="L133" s="89"/>
      <c r="M133" s="88"/>
      <c r="N133" s="2"/>
      <c r="V133" s="56"/>
    </row>
    <row r="134" spans="1:22" ht="13.5" thickBot="1">
      <c r="A134" s="323"/>
      <c r="B134" s="87"/>
      <c r="C134" s="87"/>
      <c r="D134" s="86"/>
      <c r="E134" s="85" t="s">
        <v>4</v>
      </c>
      <c r="F134" s="84"/>
      <c r="G134" s="288"/>
      <c r="H134" s="289"/>
      <c r="I134" s="290"/>
      <c r="J134" s="83"/>
      <c r="K134" s="82"/>
      <c r="L134" s="82"/>
      <c r="M134" s="81"/>
      <c r="N134" s="2"/>
      <c r="V134" s="56"/>
    </row>
    <row r="135" spans="1:22" ht="24" customHeight="1" thickBot="1">
      <c r="A135" s="322">
        <f>A131+1</f>
        <v>30</v>
      </c>
      <c r="B135" s="103" t="s">
        <v>336</v>
      </c>
      <c r="C135" s="103" t="s">
        <v>338</v>
      </c>
      <c r="D135" s="103" t="s">
        <v>24</v>
      </c>
      <c r="E135" s="279" t="s">
        <v>340</v>
      </c>
      <c r="F135" s="279"/>
      <c r="G135" s="279" t="s">
        <v>332</v>
      </c>
      <c r="H135" s="284"/>
      <c r="I135" s="102"/>
      <c r="J135" s="101"/>
      <c r="K135" s="101"/>
      <c r="L135" s="101"/>
      <c r="M135" s="100"/>
      <c r="N135" s="2"/>
      <c r="V135" s="56"/>
    </row>
    <row r="136" spans="1:22" ht="13.5" thickBot="1">
      <c r="A136" s="322"/>
      <c r="B136" s="99"/>
      <c r="C136" s="99"/>
      <c r="D136" s="98"/>
      <c r="E136" s="97"/>
      <c r="F136" s="96"/>
      <c r="G136" s="280"/>
      <c r="H136" s="281"/>
      <c r="I136" s="282"/>
      <c r="J136" s="95"/>
      <c r="K136" s="94"/>
      <c r="L136" s="90"/>
      <c r="M136" s="93"/>
      <c r="N136" s="2"/>
      <c r="V136" s="56"/>
    </row>
    <row r="137" spans="1:22" ht="23.25" thickBot="1">
      <c r="A137" s="322"/>
      <c r="B137" s="92" t="s">
        <v>337</v>
      </c>
      <c r="C137" s="92" t="s">
        <v>339</v>
      </c>
      <c r="D137" s="92" t="s">
        <v>23</v>
      </c>
      <c r="E137" s="283" t="s">
        <v>341</v>
      </c>
      <c r="F137" s="283"/>
      <c r="G137" s="285"/>
      <c r="H137" s="286"/>
      <c r="I137" s="287"/>
      <c r="J137" s="91"/>
      <c r="K137" s="90"/>
      <c r="L137" s="89"/>
      <c r="M137" s="88"/>
      <c r="N137" s="2"/>
      <c r="V137" s="56"/>
    </row>
    <row r="138" spans="1:22" ht="13.5" thickBot="1">
      <c r="A138" s="323"/>
      <c r="B138" s="87"/>
      <c r="C138" s="87"/>
      <c r="D138" s="86"/>
      <c r="E138" s="85" t="s">
        <v>4</v>
      </c>
      <c r="F138" s="84"/>
      <c r="G138" s="288"/>
      <c r="H138" s="289"/>
      <c r="I138" s="290"/>
      <c r="J138" s="83"/>
      <c r="K138" s="82"/>
      <c r="L138" s="82"/>
      <c r="M138" s="81"/>
      <c r="N138" s="2"/>
      <c r="V138" s="56"/>
    </row>
    <row r="139" spans="1:22" ht="24" customHeight="1" thickBot="1">
      <c r="A139" s="322">
        <f>A135+1</f>
        <v>31</v>
      </c>
      <c r="B139" s="103" t="s">
        <v>336</v>
      </c>
      <c r="C139" s="103" t="s">
        <v>338</v>
      </c>
      <c r="D139" s="103" t="s">
        <v>24</v>
      </c>
      <c r="E139" s="279" t="s">
        <v>340</v>
      </c>
      <c r="F139" s="279"/>
      <c r="G139" s="279" t="s">
        <v>332</v>
      </c>
      <c r="H139" s="284"/>
      <c r="I139" s="102"/>
      <c r="J139" s="101"/>
      <c r="K139" s="101"/>
      <c r="L139" s="101"/>
      <c r="M139" s="100"/>
      <c r="N139" s="2"/>
      <c r="V139" s="56"/>
    </row>
    <row r="140" spans="1:22" ht="13.5" thickBot="1">
      <c r="A140" s="322"/>
      <c r="B140" s="99"/>
      <c r="C140" s="99"/>
      <c r="D140" s="98"/>
      <c r="E140" s="97"/>
      <c r="F140" s="96"/>
      <c r="G140" s="280"/>
      <c r="H140" s="281"/>
      <c r="I140" s="282"/>
      <c r="J140" s="95"/>
      <c r="K140" s="94"/>
      <c r="L140" s="90"/>
      <c r="M140" s="93"/>
      <c r="N140" s="2"/>
      <c r="V140" s="56"/>
    </row>
    <row r="141" spans="1:22" ht="23.25" thickBot="1">
      <c r="A141" s="322"/>
      <c r="B141" s="92" t="s">
        <v>337</v>
      </c>
      <c r="C141" s="92" t="s">
        <v>339</v>
      </c>
      <c r="D141" s="92" t="s">
        <v>23</v>
      </c>
      <c r="E141" s="283" t="s">
        <v>341</v>
      </c>
      <c r="F141" s="283"/>
      <c r="G141" s="285"/>
      <c r="H141" s="286"/>
      <c r="I141" s="287"/>
      <c r="J141" s="91"/>
      <c r="K141" s="90"/>
      <c r="L141" s="89"/>
      <c r="M141" s="88"/>
      <c r="N141" s="2"/>
      <c r="V141" s="56"/>
    </row>
    <row r="142" spans="1:22" ht="13.5" thickBot="1">
      <c r="A142" s="323"/>
      <c r="B142" s="87"/>
      <c r="C142" s="87"/>
      <c r="D142" s="86"/>
      <c r="E142" s="85" t="s">
        <v>4</v>
      </c>
      <c r="F142" s="84"/>
      <c r="G142" s="288"/>
      <c r="H142" s="289"/>
      <c r="I142" s="290"/>
      <c r="J142" s="83"/>
      <c r="K142" s="82"/>
      <c r="L142" s="82"/>
      <c r="M142" s="81"/>
      <c r="N142" s="2"/>
      <c r="V142" s="56"/>
    </row>
    <row r="143" spans="1:22" ht="24" customHeight="1" thickBot="1">
      <c r="A143" s="322">
        <f>A139+1</f>
        <v>32</v>
      </c>
      <c r="B143" s="103" t="s">
        <v>336</v>
      </c>
      <c r="C143" s="103" t="s">
        <v>338</v>
      </c>
      <c r="D143" s="103" t="s">
        <v>24</v>
      </c>
      <c r="E143" s="279" t="s">
        <v>340</v>
      </c>
      <c r="F143" s="279"/>
      <c r="G143" s="279" t="s">
        <v>332</v>
      </c>
      <c r="H143" s="284"/>
      <c r="I143" s="102"/>
      <c r="J143" s="101"/>
      <c r="K143" s="101"/>
      <c r="L143" s="101"/>
      <c r="M143" s="100"/>
      <c r="N143" s="2"/>
      <c r="V143" s="56"/>
    </row>
    <row r="144" spans="1:22" ht="13.5" thickBot="1">
      <c r="A144" s="322"/>
      <c r="B144" s="99"/>
      <c r="C144" s="99"/>
      <c r="D144" s="98"/>
      <c r="E144" s="97"/>
      <c r="F144" s="96"/>
      <c r="G144" s="280"/>
      <c r="H144" s="281"/>
      <c r="I144" s="282"/>
      <c r="J144" s="95"/>
      <c r="K144" s="94"/>
      <c r="L144" s="90"/>
      <c r="M144" s="93"/>
      <c r="N144" s="2"/>
      <c r="V144" s="56"/>
    </row>
    <row r="145" spans="1:22" ht="23.25" thickBot="1">
      <c r="A145" s="322"/>
      <c r="B145" s="92" t="s">
        <v>337</v>
      </c>
      <c r="C145" s="92" t="s">
        <v>339</v>
      </c>
      <c r="D145" s="92" t="s">
        <v>23</v>
      </c>
      <c r="E145" s="283" t="s">
        <v>341</v>
      </c>
      <c r="F145" s="283"/>
      <c r="G145" s="285"/>
      <c r="H145" s="286"/>
      <c r="I145" s="287"/>
      <c r="J145" s="91"/>
      <c r="K145" s="90"/>
      <c r="L145" s="89"/>
      <c r="M145" s="88"/>
      <c r="N145" s="2"/>
      <c r="V145" s="56"/>
    </row>
    <row r="146" spans="1:22" ht="13.5" thickBot="1">
      <c r="A146" s="323"/>
      <c r="B146" s="87"/>
      <c r="C146" s="87"/>
      <c r="D146" s="86"/>
      <c r="E146" s="85" t="s">
        <v>4</v>
      </c>
      <c r="F146" s="84"/>
      <c r="G146" s="288"/>
      <c r="H146" s="289"/>
      <c r="I146" s="290"/>
      <c r="J146" s="83"/>
      <c r="K146" s="82"/>
      <c r="L146" s="82"/>
      <c r="M146" s="81"/>
      <c r="N146" s="2"/>
      <c r="V146" s="56"/>
    </row>
    <row r="147" spans="1:22" ht="24" customHeight="1" thickBot="1">
      <c r="A147" s="322">
        <f>A143+1</f>
        <v>33</v>
      </c>
      <c r="B147" s="103" t="s">
        <v>336</v>
      </c>
      <c r="C147" s="103" t="s">
        <v>338</v>
      </c>
      <c r="D147" s="103" t="s">
        <v>24</v>
      </c>
      <c r="E147" s="279" t="s">
        <v>340</v>
      </c>
      <c r="F147" s="279"/>
      <c r="G147" s="279" t="s">
        <v>332</v>
      </c>
      <c r="H147" s="284"/>
      <c r="I147" s="102"/>
      <c r="J147" s="101"/>
      <c r="K147" s="101"/>
      <c r="L147" s="101"/>
      <c r="M147" s="100"/>
      <c r="N147" s="2"/>
      <c r="V147" s="56"/>
    </row>
    <row r="148" spans="1:22" ht="13.5" thickBot="1">
      <c r="A148" s="322"/>
      <c r="B148" s="99"/>
      <c r="C148" s="99"/>
      <c r="D148" s="98"/>
      <c r="E148" s="97"/>
      <c r="F148" s="96"/>
      <c r="G148" s="280"/>
      <c r="H148" s="281"/>
      <c r="I148" s="282"/>
      <c r="J148" s="95"/>
      <c r="K148" s="94"/>
      <c r="L148" s="90"/>
      <c r="M148" s="93"/>
      <c r="N148" s="2"/>
      <c r="V148" s="56"/>
    </row>
    <row r="149" spans="1:22" ht="23.25" thickBot="1">
      <c r="A149" s="322"/>
      <c r="B149" s="92" t="s">
        <v>337</v>
      </c>
      <c r="C149" s="92" t="s">
        <v>339</v>
      </c>
      <c r="D149" s="92" t="s">
        <v>23</v>
      </c>
      <c r="E149" s="283" t="s">
        <v>341</v>
      </c>
      <c r="F149" s="283"/>
      <c r="G149" s="285"/>
      <c r="H149" s="286"/>
      <c r="I149" s="287"/>
      <c r="J149" s="91"/>
      <c r="K149" s="90"/>
      <c r="L149" s="89"/>
      <c r="M149" s="88"/>
      <c r="N149" s="2"/>
      <c r="V149" s="56"/>
    </row>
    <row r="150" spans="1:22" ht="13.5" thickBot="1">
      <c r="A150" s="323"/>
      <c r="B150" s="87"/>
      <c r="C150" s="87"/>
      <c r="D150" s="86"/>
      <c r="E150" s="85" t="s">
        <v>4</v>
      </c>
      <c r="F150" s="84"/>
      <c r="G150" s="288"/>
      <c r="H150" s="289"/>
      <c r="I150" s="290"/>
      <c r="J150" s="83"/>
      <c r="K150" s="82"/>
      <c r="L150" s="82"/>
      <c r="M150" s="81"/>
      <c r="N150" s="2"/>
      <c r="V150" s="56"/>
    </row>
    <row r="151" spans="1:22" ht="24" customHeight="1" thickBot="1">
      <c r="A151" s="322">
        <f>A147+1</f>
        <v>34</v>
      </c>
      <c r="B151" s="103" t="s">
        <v>336</v>
      </c>
      <c r="C151" s="103" t="s">
        <v>338</v>
      </c>
      <c r="D151" s="103" t="s">
        <v>24</v>
      </c>
      <c r="E151" s="279" t="s">
        <v>340</v>
      </c>
      <c r="F151" s="279"/>
      <c r="G151" s="279" t="s">
        <v>332</v>
      </c>
      <c r="H151" s="284"/>
      <c r="I151" s="102"/>
      <c r="J151" s="101"/>
      <c r="K151" s="101"/>
      <c r="L151" s="101"/>
      <c r="M151" s="100"/>
      <c r="N151" s="2"/>
      <c r="V151" s="56"/>
    </row>
    <row r="152" spans="1:22" ht="13.5" thickBot="1">
      <c r="A152" s="322"/>
      <c r="B152" s="99"/>
      <c r="C152" s="99"/>
      <c r="D152" s="98"/>
      <c r="E152" s="97"/>
      <c r="F152" s="96"/>
      <c r="G152" s="280"/>
      <c r="H152" s="281"/>
      <c r="I152" s="282"/>
      <c r="J152" s="95"/>
      <c r="K152" s="94"/>
      <c r="L152" s="90"/>
      <c r="M152" s="93"/>
      <c r="N152" s="2"/>
      <c r="V152" s="56"/>
    </row>
    <row r="153" spans="1:22" ht="23.25" thickBot="1">
      <c r="A153" s="322"/>
      <c r="B153" s="92" t="s">
        <v>337</v>
      </c>
      <c r="C153" s="92" t="s">
        <v>339</v>
      </c>
      <c r="D153" s="92" t="s">
        <v>23</v>
      </c>
      <c r="E153" s="283" t="s">
        <v>341</v>
      </c>
      <c r="F153" s="283"/>
      <c r="G153" s="285"/>
      <c r="H153" s="286"/>
      <c r="I153" s="287"/>
      <c r="J153" s="91"/>
      <c r="K153" s="90"/>
      <c r="L153" s="89"/>
      <c r="M153" s="88"/>
      <c r="N153" s="2"/>
      <c r="V153" s="56"/>
    </row>
    <row r="154" spans="1:22" ht="13.5" thickBot="1">
      <c r="A154" s="323"/>
      <c r="B154" s="87"/>
      <c r="C154" s="87"/>
      <c r="D154" s="86"/>
      <c r="E154" s="85" t="s">
        <v>4</v>
      </c>
      <c r="F154" s="84"/>
      <c r="G154" s="288"/>
      <c r="H154" s="289"/>
      <c r="I154" s="290"/>
      <c r="J154" s="83"/>
      <c r="K154" s="82"/>
      <c r="L154" s="82"/>
      <c r="M154" s="81"/>
      <c r="N154" s="2"/>
      <c r="V154" s="56"/>
    </row>
    <row r="155" spans="1:22" ht="24" customHeight="1" thickBot="1">
      <c r="A155" s="322">
        <f>A151+1</f>
        <v>35</v>
      </c>
      <c r="B155" s="103" t="s">
        <v>336</v>
      </c>
      <c r="C155" s="103" t="s">
        <v>338</v>
      </c>
      <c r="D155" s="103" t="s">
        <v>24</v>
      </c>
      <c r="E155" s="279" t="s">
        <v>340</v>
      </c>
      <c r="F155" s="279"/>
      <c r="G155" s="279" t="s">
        <v>332</v>
      </c>
      <c r="H155" s="284"/>
      <c r="I155" s="102"/>
      <c r="J155" s="101"/>
      <c r="K155" s="101"/>
      <c r="L155" s="101"/>
      <c r="M155" s="100"/>
      <c r="N155" s="2"/>
      <c r="V155" s="56"/>
    </row>
    <row r="156" spans="1:22" ht="13.5" thickBot="1">
      <c r="A156" s="322"/>
      <c r="B156" s="99"/>
      <c r="C156" s="99"/>
      <c r="D156" s="98"/>
      <c r="E156" s="97"/>
      <c r="F156" s="96"/>
      <c r="G156" s="280"/>
      <c r="H156" s="281"/>
      <c r="I156" s="282"/>
      <c r="J156" s="95"/>
      <c r="K156" s="94"/>
      <c r="L156" s="90"/>
      <c r="M156" s="93"/>
      <c r="N156" s="2"/>
      <c r="V156" s="56"/>
    </row>
    <row r="157" spans="1:22" ht="23.25" thickBot="1">
      <c r="A157" s="322"/>
      <c r="B157" s="92" t="s">
        <v>337</v>
      </c>
      <c r="C157" s="92" t="s">
        <v>339</v>
      </c>
      <c r="D157" s="92" t="s">
        <v>23</v>
      </c>
      <c r="E157" s="283" t="s">
        <v>341</v>
      </c>
      <c r="F157" s="283"/>
      <c r="G157" s="285"/>
      <c r="H157" s="286"/>
      <c r="I157" s="287"/>
      <c r="J157" s="91"/>
      <c r="K157" s="90"/>
      <c r="L157" s="89"/>
      <c r="M157" s="88"/>
      <c r="N157" s="2"/>
      <c r="V157" s="56"/>
    </row>
    <row r="158" spans="1:22" ht="13.5" thickBot="1">
      <c r="A158" s="323"/>
      <c r="B158" s="87"/>
      <c r="C158" s="87"/>
      <c r="D158" s="86"/>
      <c r="E158" s="85" t="s">
        <v>4</v>
      </c>
      <c r="F158" s="84"/>
      <c r="G158" s="288"/>
      <c r="H158" s="289"/>
      <c r="I158" s="290"/>
      <c r="J158" s="83"/>
      <c r="K158" s="82"/>
      <c r="L158" s="82"/>
      <c r="M158" s="81"/>
      <c r="N158" s="2"/>
      <c r="V158" s="56"/>
    </row>
    <row r="159" spans="1:22" ht="24" customHeight="1" thickBot="1">
      <c r="A159" s="322">
        <f>A155+1</f>
        <v>36</v>
      </c>
      <c r="B159" s="103" t="s">
        <v>336</v>
      </c>
      <c r="C159" s="103" t="s">
        <v>338</v>
      </c>
      <c r="D159" s="103" t="s">
        <v>24</v>
      </c>
      <c r="E159" s="279" t="s">
        <v>340</v>
      </c>
      <c r="F159" s="279"/>
      <c r="G159" s="279" t="s">
        <v>332</v>
      </c>
      <c r="H159" s="284"/>
      <c r="I159" s="102"/>
      <c r="J159" s="101"/>
      <c r="K159" s="101"/>
      <c r="L159" s="101"/>
      <c r="M159" s="100"/>
      <c r="N159" s="2"/>
      <c r="V159" s="56"/>
    </row>
    <row r="160" spans="1:22" ht="13.5" thickBot="1">
      <c r="A160" s="322"/>
      <c r="B160" s="99"/>
      <c r="C160" s="99"/>
      <c r="D160" s="98"/>
      <c r="E160" s="97"/>
      <c r="F160" s="96"/>
      <c r="G160" s="280"/>
      <c r="H160" s="281"/>
      <c r="I160" s="282"/>
      <c r="J160" s="95"/>
      <c r="K160" s="94"/>
      <c r="L160" s="90"/>
      <c r="M160" s="93"/>
      <c r="N160" s="2"/>
      <c r="V160" s="56"/>
    </row>
    <row r="161" spans="1:22" ht="23.25" thickBot="1">
      <c r="A161" s="322"/>
      <c r="B161" s="92" t="s">
        <v>337</v>
      </c>
      <c r="C161" s="92" t="s">
        <v>339</v>
      </c>
      <c r="D161" s="92" t="s">
        <v>23</v>
      </c>
      <c r="E161" s="283" t="s">
        <v>341</v>
      </c>
      <c r="F161" s="283"/>
      <c r="G161" s="285"/>
      <c r="H161" s="286"/>
      <c r="I161" s="287"/>
      <c r="J161" s="91"/>
      <c r="K161" s="90"/>
      <c r="L161" s="89"/>
      <c r="M161" s="88"/>
      <c r="N161" s="2"/>
      <c r="V161" s="56"/>
    </row>
    <row r="162" spans="1:22" ht="13.5" thickBot="1">
      <c r="A162" s="323"/>
      <c r="B162" s="87"/>
      <c r="C162" s="87"/>
      <c r="D162" s="86"/>
      <c r="E162" s="85" t="s">
        <v>4</v>
      </c>
      <c r="F162" s="84"/>
      <c r="G162" s="288"/>
      <c r="H162" s="289"/>
      <c r="I162" s="290"/>
      <c r="J162" s="83"/>
      <c r="K162" s="82"/>
      <c r="L162" s="82"/>
      <c r="M162" s="81"/>
      <c r="N162" s="2"/>
      <c r="V162" s="56"/>
    </row>
    <row r="163" spans="1:22" ht="24" customHeight="1" thickBot="1">
      <c r="A163" s="322">
        <f>A159+1</f>
        <v>37</v>
      </c>
      <c r="B163" s="103" t="s">
        <v>336</v>
      </c>
      <c r="C163" s="103" t="s">
        <v>338</v>
      </c>
      <c r="D163" s="103" t="s">
        <v>24</v>
      </c>
      <c r="E163" s="279" t="s">
        <v>340</v>
      </c>
      <c r="F163" s="279"/>
      <c r="G163" s="279" t="s">
        <v>332</v>
      </c>
      <c r="H163" s="284"/>
      <c r="I163" s="102"/>
      <c r="J163" s="101"/>
      <c r="K163" s="101"/>
      <c r="L163" s="101"/>
      <c r="M163" s="100"/>
      <c r="N163" s="2"/>
      <c r="V163" s="56"/>
    </row>
    <row r="164" spans="1:22" ht="13.5" thickBot="1">
      <c r="A164" s="322"/>
      <c r="B164" s="99"/>
      <c r="C164" s="99"/>
      <c r="D164" s="98"/>
      <c r="E164" s="97"/>
      <c r="F164" s="96"/>
      <c r="G164" s="280"/>
      <c r="H164" s="281"/>
      <c r="I164" s="282"/>
      <c r="J164" s="95"/>
      <c r="K164" s="94"/>
      <c r="L164" s="90"/>
      <c r="M164" s="93"/>
      <c r="N164" s="2"/>
      <c r="V164" s="56"/>
    </row>
    <row r="165" spans="1:22" ht="23.25" thickBot="1">
      <c r="A165" s="322"/>
      <c r="B165" s="92" t="s">
        <v>337</v>
      </c>
      <c r="C165" s="92" t="s">
        <v>339</v>
      </c>
      <c r="D165" s="92" t="s">
        <v>23</v>
      </c>
      <c r="E165" s="283" t="s">
        <v>341</v>
      </c>
      <c r="F165" s="283"/>
      <c r="G165" s="285"/>
      <c r="H165" s="286"/>
      <c r="I165" s="287"/>
      <c r="J165" s="91"/>
      <c r="K165" s="90"/>
      <c r="L165" s="89"/>
      <c r="M165" s="88"/>
      <c r="N165" s="2"/>
      <c r="V165" s="56"/>
    </row>
    <row r="166" spans="1:22" ht="13.5" thickBot="1">
      <c r="A166" s="323"/>
      <c r="B166" s="87"/>
      <c r="C166" s="87"/>
      <c r="D166" s="86"/>
      <c r="E166" s="85" t="s">
        <v>4</v>
      </c>
      <c r="F166" s="84"/>
      <c r="G166" s="288"/>
      <c r="H166" s="289"/>
      <c r="I166" s="290"/>
      <c r="J166" s="83"/>
      <c r="K166" s="82"/>
      <c r="L166" s="82"/>
      <c r="M166" s="81"/>
      <c r="N166" s="2"/>
      <c r="V166" s="56"/>
    </row>
    <row r="167" spans="1:22" ht="24" customHeight="1" thickBot="1">
      <c r="A167" s="322">
        <f>A163+1</f>
        <v>38</v>
      </c>
      <c r="B167" s="103" t="s">
        <v>336</v>
      </c>
      <c r="C167" s="103" t="s">
        <v>338</v>
      </c>
      <c r="D167" s="103" t="s">
        <v>24</v>
      </c>
      <c r="E167" s="279" t="s">
        <v>340</v>
      </c>
      <c r="F167" s="279"/>
      <c r="G167" s="279" t="s">
        <v>332</v>
      </c>
      <c r="H167" s="284"/>
      <c r="I167" s="102"/>
      <c r="J167" s="101"/>
      <c r="K167" s="101"/>
      <c r="L167" s="101"/>
      <c r="M167" s="100"/>
      <c r="N167" s="2"/>
      <c r="V167" s="56"/>
    </row>
    <row r="168" spans="1:22" ht="13.5" thickBot="1">
      <c r="A168" s="322"/>
      <c r="B168" s="99"/>
      <c r="C168" s="99"/>
      <c r="D168" s="98"/>
      <c r="E168" s="97"/>
      <c r="F168" s="96"/>
      <c r="G168" s="280"/>
      <c r="H168" s="281"/>
      <c r="I168" s="282"/>
      <c r="J168" s="95"/>
      <c r="K168" s="94"/>
      <c r="L168" s="90"/>
      <c r="M168" s="93"/>
      <c r="N168" s="2"/>
      <c r="V168" s="56"/>
    </row>
    <row r="169" spans="1:22" ht="23.25" thickBot="1">
      <c r="A169" s="322"/>
      <c r="B169" s="92" t="s">
        <v>337</v>
      </c>
      <c r="C169" s="92" t="s">
        <v>339</v>
      </c>
      <c r="D169" s="92" t="s">
        <v>23</v>
      </c>
      <c r="E169" s="283" t="s">
        <v>341</v>
      </c>
      <c r="F169" s="283"/>
      <c r="G169" s="285"/>
      <c r="H169" s="286"/>
      <c r="I169" s="287"/>
      <c r="J169" s="91"/>
      <c r="K169" s="90"/>
      <c r="L169" s="89"/>
      <c r="M169" s="88"/>
      <c r="N169" s="2"/>
      <c r="V169" s="56"/>
    </row>
    <row r="170" spans="1:22" ht="13.5" thickBot="1">
      <c r="A170" s="323"/>
      <c r="B170" s="87"/>
      <c r="C170" s="87"/>
      <c r="D170" s="86"/>
      <c r="E170" s="85" t="s">
        <v>4</v>
      </c>
      <c r="F170" s="84"/>
      <c r="G170" s="288"/>
      <c r="H170" s="289"/>
      <c r="I170" s="290"/>
      <c r="J170" s="83"/>
      <c r="K170" s="82"/>
      <c r="L170" s="82"/>
      <c r="M170" s="81"/>
      <c r="N170" s="2"/>
      <c r="V170" s="56"/>
    </row>
    <row r="171" spans="1:22" ht="24" customHeight="1" thickBot="1">
      <c r="A171" s="322">
        <f>A167+1</f>
        <v>39</v>
      </c>
      <c r="B171" s="103" t="s">
        <v>336</v>
      </c>
      <c r="C171" s="103" t="s">
        <v>338</v>
      </c>
      <c r="D171" s="103" t="s">
        <v>24</v>
      </c>
      <c r="E171" s="279" t="s">
        <v>340</v>
      </c>
      <c r="F171" s="279"/>
      <c r="G171" s="279" t="s">
        <v>332</v>
      </c>
      <c r="H171" s="284"/>
      <c r="I171" s="102"/>
      <c r="J171" s="101"/>
      <c r="K171" s="101"/>
      <c r="L171" s="101"/>
      <c r="M171" s="100"/>
      <c r="N171" s="2"/>
      <c r="V171" s="56"/>
    </row>
    <row r="172" spans="1:22" ht="13.5" thickBot="1">
      <c r="A172" s="322"/>
      <c r="B172" s="99"/>
      <c r="C172" s="99"/>
      <c r="D172" s="98"/>
      <c r="E172" s="97"/>
      <c r="F172" s="96"/>
      <c r="G172" s="280"/>
      <c r="H172" s="281"/>
      <c r="I172" s="282"/>
      <c r="J172" s="95"/>
      <c r="K172" s="94"/>
      <c r="L172" s="90"/>
      <c r="M172" s="93"/>
      <c r="N172" s="2"/>
      <c r="V172" s="56"/>
    </row>
    <row r="173" spans="1:22" ht="23.25" thickBot="1">
      <c r="A173" s="322"/>
      <c r="B173" s="92" t="s">
        <v>337</v>
      </c>
      <c r="C173" s="92" t="s">
        <v>339</v>
      </c>
      <c r="D173" s="92" t="s">
        <v>23</v>
      </c>
      <c r="E173" s="283" t="s">
        <v>341</v>
      </c>
      <c r="F173" s="283"/>
      <c r="G173" s="285"/>
      <c r="H173" s="286"/>
      <c r="I173" s="287"/>
      <c r="J173" s="91"/>
      <c r="K173" s="90"/>
      <c r="L173" s="89"/>
      <c r="M173" s="88"/>
      <c r="N173" s="2"/>
      <c r="V173" s="56"/>
    </row>
    <row r="174" spans="1:22" ht="13.5" thickBot="1">
      <c r="A174" s="323"/>
      <c r="B174" s="87"/>
      <c r="C174" s="87"/>
      <c r="D174" s="86"/>
      <c r="E174" s="85" t="s">
        <v>4</v>
      </c>
      <c r="F174" s="84"/>
      <c r="G174" s="288"/>
      <c r="H174" s="289"/>
      <c r="I174" s="290"/>
      <c r="J174" s="83"/>
      <c r="K174" s="82"/>
      <c r="L174" s="82"/>
      <c r="M174" s="81"/>
      <c r="N174" s="2"/>
      <c r="V174" s="56"/>
    </row>
    <row r="175" spans="1:22" ht="24" customHeight="1" thickBot="1">
      <c r="A175" s="322">
        <f>A171+1</f>
        <v>40</v>
      </c>
      <c r="B175" s="103" t="s">
        <v>336</v>
      </c>
      <c r="C175" s="103" t="s">
        <v>338</v>
      </c>
      <c r="D175" s="103" t="s">
        <v>24</v>
      </c>
      <c r="E175" s="279" t="s">
        <v>340</v>
      </c>
      <c r="F175" s="279"/>
      <c r="G175" s="279" t="s">
        <v>332</v>
      </c>
      <c r="H175" s="284"/>
      <c r="I175" s="102"/>
      <c r="J175" s="101"/>
      <c r="K175" s="101"/>
      <c r="L175" s="101"/>
      <c r="M175" s="100"/>
      <c r="N175" s="2"/>
      <c r="V175" s="56"/>
    </row>
    <row r="176" spans="1:22" ht="13.5" thickBot="1">
      <c r="A176" s="322"/>
      <c r="B176" s="99"/>
      <c r="C176" s="99"/>
      <c r="D176" s="98"/>
      <c r="E176" s="97"/>
      <c r="F176" s="96"/>
      <c r="G176" s="280"/>
      <c r="H176" s="281"/>
      <c r="I176" s="282"/>
      <c r="J176" s="95"/>
      <c r="K176" s="94"/>
      <c r="L176" s="90"/>
      <c r="M176" s="93"/>
      <c r="N176" s="2"/>
      <c r="V176" s="56"/>
    </row>
    <row r="177" spans="1:22" ht="23.25" thickBot="1">
      <c r="A177" s="322"/>
      <c r="B177" s="92" t="s">
        <v>337</v>
      </c>
      <c r="C177" s="92" t="s">
        <v>339</v>
      </c>
      <c r="D177" s="92" t="s">
        <v>23</v>
      </c>
      <c r="E177" s="283" t="s">
        <v>341</v>
      </c>
      <c r="F177" s="283"/>
      <c r="G177" s="285"/>
      <c r="H177" s="286"/>
      <c r="I177" s="287"/>
      <c r="J177" s="91"/>
      <c r="K177" s="90"/>
      <c r="L177" s="89"/>
      <c r="M177" s="88"/>
      <c r="N177" s="2"/>
      <c r="V177" s="56"/>
    </row>
    <row r="178" spans="1:22" ht="13.5" thickBot="1">
      <c r="A178" s="323"/>
      <c r="B178" s="87"/>
      <c r="C178" s="87"/>
      <c r="D178" s="86"/>
      <c r="E178" s="85" t="s">
        <v>4</v>
      </c>
      <c r="F178" s="84"/>
      <c r="G178" s="288"/>
      <c r="H178" s="289"/>
      <c r="I178" s="290"/>
      <c r="J178" s="83"/>
      <c r="K178" s="82"/>
      <c r="L178" s="82"/>
      <c r="M178" s="81"/>
      <c r="N178" s="2"/>
      <c r="V178" s="56"/>
    </row>
    <row r="179" spans="1:22" ht="24" customHeight="1" thickBot="1">
      <c r="A179" s="322">
        <f>A175+1</f>
        <v>41</v>
      </c>
      <c r="B179" s="103" t="s">
        <v>336</v>
      </c>
      <c r="C179" s="103" t="s">
        <v>338</v>
      </c>
      <c r="D179" s="103" t="s">
        <v>24</v>
      </c>
      <c r="E179" s="279" t="s">
        <v>340</v>
      </c>
      <c r="F179" s="279"/>
      <c r="G179" s="279" t="s">
        <v>332</v>
      </c>
      <c r="H179" s="284"/>
      <c r="I179" s="102"/>
      <c r="J179" s="101"/>
      <c r="K179" s="101"/>
      <c r="L179" s="101"/>
      <c r="M179" s="100"/>
      <c r="N179" s="2"/>
      <c r="V179" s="56"/>
    </row>
    <row r="180" spans="1:22" ht="13.5" thickBot="1">
      <c r="A180" s="322"/>
      <c r="B180" s="99"/>
      <c r="C180" s="99"/>
      <c r="D180" s="98"/>
      <c r="E180" s="97"/>
      <c r="F180" s="96"/>
      <c r="G180" s="280"/>
      <c r="H180" s="281"/>
      <c r="I180" s="282"/>
      <c r="J180" s="95"/>
      <c r="K180" s="94"/>
      <c r="L180" s="90"/>
      <c r="M180" s="93"/>
      <c r="N180" s="2"/>
      <c r="V180" s="56">
        <f>G180</f>
        <v>0</v>
      </c>
    </row>
    <row r="181" spans="1:22" ht="23.25" thickBot="1">
      <c r="A181" s="322"/>
      <c r="B181" s="92" t="s">
        <v>337</v>
      </c>
      <c r="C181" s="92" t="s">
        <v>339</v>
      </c>
      <c r="D181" s="92" t="s">
        <v>23</v>
      </c>
      <c r="E181" s="283" t="s">
        <v>341</v>
      </c>
      <c r="F181" s="283"/>
      <c r="G181" s="285"/>
      <c r="H181" s="286"/>
      <c r="I181" s="287"/>
      <c r="J181" s="91"/>
      <c r="K181" s="90"/>
      <c r="L181" s="89"/>
      <c r="M181" s="88"/>
      <c r="N181" s="2"/>
      <c r="V181" s="56"/>
    </row>
    <row r="182" spans="1:22" ht="13.5" thickBot="1">
      <c r="A182" s="323"/>
      <c r="B182" s="87"/>
      <c r="C182" s="87"/>
      <c r="D182" s="86"/>
      <c r="E182" s="85" t="s">
        <v>4</v>
      </c>
      <c r="F182" s="84"/>
      <c r="G182" s="288"/>
      <c r="H182" s="289"/>
      <c r="I182" s="290"/>
      <c r="J182" s="83"/>
      <c r="K182" s="82"/>
      <c r="L182" s="82"/>
      <c r="M182" s="81"/>
      <c r="N182" s="2"/>
      <c r="V182" s="56"/>
    </row>
    <row r="183" spans="1:22" ht="24" customHeight="1" thickBot="1">
      <c r="A183" s="322">
        <f>A179+1</f>
        <v>42</v>
      </c>
      <c r="B183" s="103" t="s">
        <v>336</v>
      </c>
      <c r="C183" s="103" t="s">
        <v>338</v>
      </c>
      <c r="D183" s="103" t="s">
        <v>24</v>
      </c>
      <c r="E183" s="279" t="s">
        <v>340</v>
      </c>
      <c r="F183" s="279"/>
      <c r="G183" s="279" t="s">
        <v>332</v>
      </c>
      <c r="H183" s="284"/>
      <c r="I183" s="102"/>
      <c r="J183" s="101"/>
      <c r="K183" s="101"/>
      <c r="L183" s="101"/>
      <c r="M183" s="100"/>
      <c r="N183" s="2"/>
      <c r="V183" s="56"/>
    </row>
    <row r="184" spans="1:22" ht="13.5" thickBot="1">
      <c r="A184" s="322"/>
      <c r="B184" s="99"/>
      <c r="C184" s="99"/>
      <c r="D184" s="98"/>
      <c r="E184" s="97"/>
      <c r="F184" s="96"/>
      <c r="G184" s="280"/>
      <c r="H184" s="281"/>
      <c r="I184" s="282"/>
      <c r="J184" s="95"/>
      <c r="K184" s="94"/>
      <c r="L184" s="90"/>
      <c r="M184" s="93"/>
      <c r="N184" s="2"/>
      <c r="V184" s="56">
        <f>G184</f>
        <v>0</v>
      </c>
    </row>
    <row r="185" spans="1:22" ht="23.25" thickBot="1">
      <c r="A185" s="322"/>
      <c r="B185" s="92" t="s">
        <v>337</v>
      </c>
      <c r="C185" s="92" t="s">
        <v>339</v>
      </c>
      <c r="D185" s="92" t="s">
        <v>23</v>
      </c>
      <c r="E185" s="283" t="s">
        <v>341</v>
      </c>
      <c r="F185" s="283"/>
      <c r="G185" s="285"/>
      <c r="H185" s="286"/>
      <c r="I185" s="287"/>
      <c r="J185" s="91"/>
      <c r="K185" s="90"/>
      <c r="L185" s="89"/>
      <c r="M185" s="88"/>
      <c r="N185" s="2"/>
      <c r="V185" s="56"/>
    </row>
    <row r="186" spans="1:22" ht="13.5" thickBot="1">
      <c r="A186" s="323"/>
      <c r="B186" s="87"/>
      <c r="C186" s="87"/>
      <c r="D186" s="86"/>
      <c r="E186" s="85" t="s">
        <v>4</v>
      </c>
      <c r="F186" s="84"/>
      <c r="G186" s="288"/>
      <c r="H186" s="289"/>
      <c r="I186" s="290"/>
      <c r="J186" s="83"/>
      <c r="K186" s="82"/>
      <c r="L186" s="82"/>
      <c r="M186" s="81"/>
      <c r="N186" s="2"/>
      <c r="V186" s="56"/>
    </row>
    <row r="187" spans="1:22" ht="24" customHeight="1" thickBot="1">
      <c r="A187" s="322">
        <f>A183+1</f>
        <v>43</v>
      </c>
      <c r="B187" s="103" t="s">
        <v>336</v>
      </c>
      <c r="C187" s="103" t="s">
        <v>338</v>
      </c>
      <c r="D187" s="103" t="s">
        <v>24</v>
      </c>
      <c r="E187" s="279" t="s">
        <v>340</v>
      </c>
      <c r="F187" s="279"/>
      <c r="G187" s="279" t="s">
        <v>332</v>
      </c>
      <c r="H187" s="284"/>
      <c r="I187" s="102"/>
      <c r="J187" s="101"/>
      <c r="K187" s="101"/>
      <c r="L187" s="101"/>
      <c r="M187" s="100"/>
      <c r="N187" s="2"/>
      <c r="V187" s="56"/>
    </row>
    <row r="188" spans="1:22" ht="13.5" thickBot="1">
      <c r="A188" s="322"/>
      <c r="B188" s="99"/>
      <c r="C188" s="99"/>
      <c r="D188" s="98"/>
      <c r="E188" s="97"/>
      <c r="F188" s="96"/>
      <c r="G188" s="280"/>
      <c r="H188" s="281"/>
      <c r="I188" s="282"/>
      <c r="J188" s="95"/>
      <c r="K188" s="94"/>
      <c r="L188" s="90"/>
      <c r="M188" s="93"/>
      <c r="N188" s="2"/>
      <c r="V188" s="56">
        <f>G188</f>
        <v>0</v>
      </c>
    </row>
    <row r="189" spans="1:22" ht="23.25" thickBot="1">
      <c r="A189" s="322"/>
      <c r="B189" s="92" t="s">
        <v>337</v>
      </c>
      <c r="C189" s="92" t="s">
        <v>339</v>
      </c>
      <c r="D189" s="92" t="s">
        <v>23</v>
      </c>
      <c r="E189" s="283" t="s">
        <v>341</v>
      </c>
      <c r="F189" s="283"/>
      <c r="G189" s="285"/>
      <c r="H189" s="286"/>
      <c r="I189" s="287"/>
      <c r="J189" s="91"/>
      <c r="K189" s="90"/>
      <c r="L189" s="89"/>
      <c r="M189" s="88"/>
      <c r="N189" s="2"/>
      <c r="V189" s="56"/>
    </row>
    <row r="190" spans="1:22" ht="13.5" thickBot="1">
      <c r="A190" s="323"/>
      <c r="B190" s="87"/>
      <c r="C190" s="87"/>
      <c r="D190" s="86"/>
      <c r="E190" s="85" t="s">
        <v>4</v>
      </c>
      <c r="F190" s="84"/>
      <c r="G190" s="288"/>
      <c r="H190" s="289"/>
      <c r="I190" s="290"/>
      <c r="J190" s="83"/>
      <c r="K190" s="82"/>
      <c r="L190" s="82"/>
      <c r="M190" s="81"/>
      <c r="N190" s="2"/>
      <c r="V190" s="56"/>
    </row>
    <row r="191" spans="1:22" ht="24" customHeight="1" thickBot="1">
      <c r="A191" s="322">
        <f>A187+1</f>
        <v>44</v>
      </c>
      <c r="B191" s="103" t="s">
        <v>336</v>
      </c>
      <c r="C191" s="103" t="s">
        <v>338</v>
      </c>
      <c r="D191" s="103" t="s">
        <v>24</v>
      </c>
      <c r="E191" s="279" t="s">
        <v>340</v>
      </c>
      <c r="F191" s="279"/>
      <c r="G191" s="279" t="s">
        <v>332</v>
      </c>
      <c r="H191" s="284"/>
      <c r="I191" s="102"/>
      <c r="J191" s="101"/>
      <c r="K191" s="101"/>
      <c r="L191" s="101"/>
      <c r="M191" s="100"/>
      <c r="N191" s="2"/>
      <c r="V191" s="56"/>
    </row>
    <row r="192" spans="1:22" ht="13.5" thickBot="1">
      <c r="A192" s="322"/>
      <c r="B192" s="99"/>
      <c r="C192" s="99"/>
      <c r="D192" s="98"/>
      <c r="E192" s="97"/>
      <c r="F192" s="96"/>
      <c r="G192" s="280"/>
      <c r="H192" s="281"/>
      <c r="I192" s="282"/>
      <c r="J192" s="95"/>
      <c r="K192" s="94"/>
      <c r="L192" s="90"/>
      <c r="M192" s="93"/>
      <c r="N192" s="2"/>
      <c r="V192" s="56">
        <f>G192</f>
        <v>0</v>
      </c>
    </row>
    <row r="193" spans="1:22" ht="23.25" thickBot="1">
      <c r="A193" s="322"/>
      <c r="B193" s="92" t="s">
        <v>337</v>
      </c>
      <c r="C193" s="92" t="s">
        <v>339</v>
      </c>
      <c r="D193" s="92" t="s">
        <v>23</v>
      </c>
      <c r="E193" s="283" t="s">
        <v>341</v>
      </c>
      <c r="F193" s="283"/>
      <c r="G193" s="285"/>
      <c r="H193" s="286"/>
      <c r="I193" s="287"/>
      <c r="J193" s="91"/>
      <c r="K193" s="90"/>
      <c r="L193" s="89"/>
      <c r="M193" s="88"/>
      <c r="N193" s="2"/>
      <c r="V193" s="56"/>
    </row>
    <row r="194" spans="1:22" ht="13.5" thickBot="1">
      <c r="A194" s="323"/>
      <c r="B194" s="87"/>
      <c r="C194" s="87"/>
      <c r="D194" s="86"/>
      <c r="E194" s="85" t="s">
        <v>4</v>
      </c>
      <c r="F194" s="84"/>
      <c r="G194" s="288"/>
      <c r="H194" s="289"/>
      <c r="I194" s="290"/>
      <c r="J194" s="83"/>
      <c r="K194" s="82"/>
      <c r="L194" s="82"/>
      <c r="M194" s="81"/>
      <c r="N194" s="2"/>
      <c r="V194" s="56"/>
    </row>
    <row r="195" spans="1:22" ht="24" customHeight="1" thickBot="1">
      <c r="A195" s="322">
        <f>A191+1</f>
        <v>45</v>
      </c>
      <c r="B195" s="103" t="s">
        <v>336</v>
      </c>
      <c r="C195" s="103" t="s">
        <v>338</v>
      </c>
      <c r="D195" s="103" t="s">
        <v>24</v>
      </c>
      <c r="E195" s="279" t="s">
        <v>340</v>
      </c>
      <c r="F195" s="279"/>
      <c r="G195" s="279" t="s">
        <v>332</v>
      </c>
      <c r="H195" s="284"/>
      <c r="I195" s="102"/>
      <c r="J195" s="101"/>
      <c r="K195" s="101"/>
      <c r="L195" s="101"/>
      <c r="M195" s="100"/>
      <c r="N195" s="2"/>
      <c r="V195" s="56"/>
    </row>
    <row r="196" spans="1:22" ht="13.5" thickBot="1">
      <c r="A196" s="322"/>
      <c r="B196" s="99"/>
      <c r="C196" s="99"/>
      <c r="D196" s="98"/>
      <c r="E196" s="97"/>
      <c r="F196" s="96"/>
      <c r="G196" s="280"/>
      <c r="H196" s="281"/>
      <c r="I196" s="282"/>
      <c r="J196" s="95"/>
      <c r="K196" s="94"/>
      <c r="L196" s="90"/>
      <c r="M196" s="93"/>
      <c r="N196" s="2"/>
      <c r="V196" s="56">
        <f>G196</f>
        <v>0</v>
      </c>
    </row>
    <row r="197" spans="1:22" ht="23.25" thickBot="1">
      <c r="A197" s="322"/>
      <c r="B197" s="92" t="s">
        <v>337</v>
      </c>
      <c r="C197" s="92" t="s">
        <v>339</v>
      </c>
      <c r="D197" s="92" t="s">
        <v>23</v>
      </c>
      <c r="E197" s="283" t="s">
        <v>341</v>
      </c>
      <c r="F197" s="283"/>
      <c r="G197" s="285"/>
      <c r="H197" s="286"/>
      <c r="I197" s="287"/>
      <c r="J197" s="91"/>
      <c r="K197" s="90"/>
      <c r="L197" s="89"/>
      <c r="M197" s="88"/>
      <c r="N197" s="2"/>
      <c r="V197" s="56"/>
    </row>
    <row r="198" spans="1:22" ht="13.5" thickBot="1">
      <c r="A198" s="323"/>
      <c r="B198" s="87"/>
      <c r="C198" s="87"/>
      <c r="D198" s="86"/>
      <c r="E198" s="85" t="s">
        <v>4</v>
      </c>
      <c r="F198" s="84"/>
      <c r="G198" s="288"/>
      <c r="H198" s="289"/>
      <c r="I198" s="290"/>
      <c r="J198" s="83"/>
      <c r="K198" s="82"/>
      <c r="L198" s="82"/>
      <c r="M198" s="81"/>
      <c r="N198" s="2"/>
      <c r="V198" s="56"/>
    </row>
    <row r="199" spans="1:22" ht="24" customHeight="1" thickBot="1">
      <c r="A199" s="322">
        <f>A195+1</f>
        <v>46</v>
      </c>
      <c r="B199" s="103" t="s">
        <v>336</v>
      </c>
      <c r="C199" s="103" t="s">
        <v>338</v>
      </c>
      <c r="D199" s="103" t="s">
        <v>24</v>
      </c>
      <c r="E199" s="279" t="s">
        <v>340</v>
      </c>
      <c r="F199" s="279"/>
      <c r="G199" s="279" t="s">
        <v>332</v>
      </c>
      <c r="H199" s="284"/>
      <c r="I199" s="102"/>
      <c r="J199" s="101"/>
      <c r="K199" s="101"/>
      <c r="L199" s="101"/>
      <c r="M199" s="100"/>
      <c r="N199" s="2"/>
      <c r="V199" s="56"/>
    </row>
    <row r="200" spans="1:22" ht="13.5" thickBot="1">
      <c r="A200" s="322"/>
      <c r="B200" s="99"/>
      <c r="C200" s="99"/>
      <c r="D200" s="98"/>
      <c r="E200" s="97"/>
      <c r="F200" s="96"/>
      <c r="G200" s="280"/>
      <c r="H200" s="281"/>
      <c r="I200" s="282"/>
      <c r="J200" s="95"/>
      <c r="K200" s="94"/>
      <c r="L200" s="90"/>
      <c r="M200" s="93"/>
      <c r="N200" s="2"/>
      <c r="V200" s="56">
        <f>G200</f>
        <v>0</v>
      </c>
    </row>
    <row r="201" spans="1:22" ht="23.25" thickBot="1">
      <c r="A201" s="322"/>
      <c r="B201" s="92" t="s">
        <v>337</v>
      </c>
      <c r="C201" s="92" t="s">
        <v>339</v>
      </c>
      <c r="D201" s="92" t="s">
        <v>23</v>
      </c>
      <c r="E201" s="283" t="s">
        <v>341</v>
      </c>
      <c r="F201" s="283"/>
      <c r="G201" s="285"/>
      <c r="H201" s="286"/>
      <c r="I201" s="287"/>
      <c r="J201" s="91"/>
      <c r="K201" s="90"/>
      <c r="L201" s="89"/>
      <c r="M201" s="88"/>
      <c r="N201" s="2"/>
      <c r="V201" s="56"/>
    </row>
    <row r="202" spans="1:22" ht="13.5" thickBot="1">
      <c r="A202" s="323"/>
      <c r="B202" s="87"/>
      <c r="C202" s="87"/>
      <c r="D202" s="86"/>
      <c r="E202" s="85" t="s">
        <v>4</v>
      </c>
      <c r="F202" s="84"/>
      <c r="G202" s="288"/>
      <c r="H202" s="289"/>
      <c r="I202" s="290"/>
      <c r="J202" s="83"/>
      <c r="K202" s="82"/>
      <c r="L202" s="82"/>
      <c r="M202" s="81"/>
      <c r="N202" s="2"/>
      <c r="V202" s="56"/>
    </row>
    <row r="203" spans="1:22" ht="24" customHeight="1" thickBot="1">
      <c r="A203" s="322">
        <f>A199+1</f>
        <v>47</v>
      </c>
      <c r="B203" s="103" t="s">
        <v>336</v>
      </c>
      <c r="C203" s="103" t="s">
        <v>338</v>
      </c>
      <c r="D203" s="103" t="s">
        <v>24</v>
      </c>
      <c r="E203" s="279" t="s">
        <v>340</v>
      </c>
      <c r="F203" s="279"/>
      <c r="G203" s="279" t="s">
        <v>332</v>
      </c>
      <c r="H203" s="284"/>
      <c r="I203" s="102"/>
      <c r="J203" s="101"/>
      <c r="K203" s="101"/>
      <c r="L203" s="101"/>
      <c r="M203" s="100"/>
      <c r="N203" s="2"/>
      <c r="V203" s="56"/>
    </row>
    <row r="204" spans="1:22" ht="13.5" thickBot="1">
      <c r="A204" s="322"/>
      <c r="B204" s="99"/>
      <c r="C204" s="99"/>
      <c r="D204" s="98"/>
      <c r="E204" s="97"/>
      <c r="F204" s="96"/>
      <c r="G204" s="280"/>
      <c r="H204" s="281"/>
      <c r="I204" s="282"/>
      <c r="J204" s="95"/>
      <c r="K204" s="94"/>
      <c r="L204" s="90"/>
      <c r="M204" s="93"/>
      <c r="N204" s="2"/>
      <c r="V204" s="56">
        <f>G204</f>
        <v>0</v>
      </c>
    </row>
    <row r="205" spans="1:22" ht="23.25" thickBot="1">
      <c r="A205" s="322"/>
      <c r="B205" s="92" t="s">
        <v>337</v>
      </c>
      <c r="C205" s="92" t="s">
        <v>339</v>
      </c>
      <c r="D205" s="92" t="s">
        <v>23</v>
      </c>
      <c r="E205" s="283" t="s">
        <v>341</v>
      </c>
      <c r="F205" s="283"/>
      <c r="G205" s="285"/>
      <c r="H205" s="286"/>
      <c r="I205" s="287"/>
      <c r="J205" s="91"/>
      <c r="K205" s="90"/>
      <c r="L205" s="89"/>
      <c r="M205" s="88"/>
      <c r="N205" s="2"/>
      <c r="V205" s="56"/>
    </row>
    <row r="206" spans="1:22" ht="13.5" thickBot="1">
      <c r="A206" s="323"/>
      <c r="B206" s="87"/>
      <c r="C206" s="87"/>
      <c r="D206" s="86"/>
      <c r="E206" s="85" t="s">
        <v>4</v>
      </c>
      <c r="F206" s="84"/>
      <c r="G206" s="288"/>
      <c r="H206" s="289"/>
      <c r="I206" s="290"/>
      <c r="J206" s="83"/>
      <c r="K206" s="82"/>
      <c r="L206" s="82"/>
      <c r="M206" s="81"/>
      <c r="N206" s="2"/>
      <c r="V206" s="56"/>
    </row>
    <row r="207" spans="1:22" ht="24" customHeight="1" thickBot="1">
      <c r="A207" s="322">
        <f>A203+1</f>
        <v>48</v>
      </c>
      <c r="B207" s="103" t="s">
        <v>336</v>
      </c>
      <c r="C207" s="103" t="s">
        <v>338</v>
      </c>
      <c r="D207" s="103" t="s">
        <v>24</v>
      </c>
      <c r="E207" s="279" t="s">
        <v>340</v>
      </c>
      <c r="F207" s="279"/>
      <c r="G207" s="279" t="s">
        <v>332</v>
      </c>
      <c r="H207" s="284"/>
      <c r="I207" s="102"/>
      <c r="J207" s="101"/>
      <c r="K207" s="101"/>
      <c r="L207" s="101"/>
      <c r="M207" s="100"/>
      <c r="N207" s="2"/>
      <c r="V207" s="56"/>
    </row>
    <row r="208" spans="1:22" ht="13.5" thickBot="1">
      <c r="A208" s="322"/>
      <c r="B208" s="99"/>
      <c r="C208" s="99"/>
      <c r="D208" s="98"/>
      <c r="E208" s="97"/>
      <c r="F208" s="96"/>
      <c r="G208" s="280"/>
      <c r="H208" s="281"/>
      <c r="I208" s="282"/>
      <c r="J208" s="95"/>
      <c r="K208" s="94"/>
      <c r="L208" s="90"/>
      <c r="M208" s="93"/>
      <c r="N208" s="2"/>
      <c r="V208" s="56">
        <f>G208</f>
        <v>0</v>
      </c>
    </row>
    <row r="209" spans="1:22" ht="23.25" thickBot="1">
      <c r="A209" s="322"/>
      <c r="B209" s="92" t="s">
        <v>337</v>
      </c>
      <c r="C209" s="92" t="s">
        <v>339</v>
      </c>
      <c r="D209" s="92" t="s">
        <v>23</v>
      </c>
      <c r="E209" s="283" t="s">
        <v>341</v>
      </c>
      <c r="F209" s="283"/>
      <c r="G209" s="285"/>
      <c r="H209" s="286"/>
      <c r="I209" s="287"/>
      <c r="J209" s="91"/>
      <c r="K209" s="90"/>
      <c r="L209" s="89"/>
      <c r="M209" s="88"/>
      <c r="N209" s="2"/>
      <c r="V209" s="56"/>
    </row>
    <row r="210" spans="1:22" ht="13.5" thickBot="1">
      <c r="A210" s="323"/>
      <c r="B210" s="87"/>
      <c r="C210" s="87"/>
      <c r="D210" s="86"/>
      <c r="E210" s="85" t="s">
        <v>4</v>
      </c>
      <c r="F210" s="84"/>
      <c r="G210" s="288"/>
      <c r="H210" s="289"/>
      <c r="I210" s="290"/>
      <c r="J210" s="83"/>
      <c r="K210" s="82"/>
      <c r="L210" s="82"/>
      <c r="M210" s="81"/>
      <c r="N210" s="2"/>
      <c r="V210" s="56"/>
    </row>
    <row r="211" spans="1:22" ht="24" customHeight="1" thickBot="1">
      <c r="A211" s="322">
        <f>A207+1</f>
        <v>49</v>
      </c>
      <c r="B211" s="103" t="s">
        <v>336</v>
      </c>
      <c r="C211" s="103" t="s">
        <v>338</v>
      </c>
      <c r="D211" s="103" t="s">
        <v>24</v>
      </c>
      <c r="E211" s="279" t="s">
        <v>340</v>
      </c>
      <c r="F211" s="279"/>
      <c r="G211" s="279" t="s">
        <v>332</v>
      </c>
      <c r="H211" s="284"/>
      <c r="I211" s="102"/>
      <c r="J211" s="101"/>
      <c r="K211" s="101"/>
      <c r="L211" s="101"/>
      <c r="M211" s="100"/>
      <c r="N211" s="2"/>
      <c r="V211" s="56"/>
    </row>
    <row r="212" spans="1:22" ht="13.5" thickBot="1">
      <c r="A212" s="322"/>
      <c r="B212" s="99"/>
      <c r="C212" s="99"/>
      <c r="D212" s="98"/>
      <c r="E212" s="97"/>
      <c r="F212" s="96"/>
      <c r="G212" s="280"/>
      <c r="H212" s="281"/>
      <c r="I212" s="282"/>
      <c r="J212" s="95"/>
      <c r="K212" s="94"/>
      <c r="L212" s="90"/>
      <c r="M212" s="93"/>
      <c r="N212" s="2"/>
      <c r="V212" s="56">
        <f>G212</f>
        <v>0</v>
      </c>
    </row>
    <row r="213" spans="1:22" ht="23.25" thickBot="1">
      <c r="A213" s="322"/>
      <c r="B213" s="92" t="s">
        <v>337</v>
      </c>
      <c r="C213" s="92" t="s">
        <v>339</v>
      </c>
      <c r="D213" s="92" t="s">
        <v>23</v>
      </c>
      <c r="E213" s="283" t="s">
        <v>341</v>
      </c>
      <c r="F213" s="283"/>
      <c r="G213" s="285"/>
      <c r="H213" s="286"/>
      <c r="I213" s="287"/>
      <c r="J213" s="91"/>
      <c r="K213" s="90"/>
      <c r="L213" s="89"/>
      <c r="M213" s="88"/>
      <c r="N213" s="2"/>
      <c r="V213" s="56"/>
    </row>
    <row r="214" spans="1:22" ht="13.5" thickBot="1">
      <c r="A214" s="323"/>
      <c r="B214" s="87"/>
      <c r="C214" s="87"/>
      <c r="D214" s="86"/>
      <c r="E214" s="85" t="s">
        <v>4</v>
      </c>
      <c r="F214" s="84"/>
      <c r="G214" s="288"/>
      <c r="H214" s="289"/>
      <c r="I214" s="290"/>
      <c r="J214" s="83"/>
      <c r="K214" s="82"/>
      <c r="L214" s="82"/>
      <c r="M214" s="81"/>
      <c r="N214" s="2"/>
      <c r="V214" s="56"/>
    </row>
    <row r="215" spans="1:22" ht="24" customHeight="1" thickBot="1">
      <c r="A215" s="322">
        <f>A211+1</f>
        <v>50</v>
      </c>
      <c r="B215" s="103" t="s">
        <v>336</v>
      </c>
      <c r="C215" s="103" t="s">
        <v>338</v>
      </c>
      <c r="D215" s="103" t="s">
        <v>24</v>
      </c>
      <c r="E215" s="279" t="s">
        <v>340</v>
      </c>
      <c r="F215" s="279"/>
      <c r="G215" s="279" t="s">
        <v>332</v>
      </c>
      <c r="H215" s="284"/>
      <c r="I215" s="102"/>
      <c r="J215" s="101"/>
      <c r="K215" s="101"/>
      <c r="L215" s="101"/>
      <c r="M215" s="100"/>
      <c r="N215" s="2"/>
      <c r="V215" s="56"/>
    </row>
    <row r="216" spans="1:22" ht="13.5" thickBot="1">
      <c r="A216" s="322"/>
      <c r="B216" s="99"/>
      <c r="C216" s="99"/>
      <c r="D216" s="98"/>
      <c r="E216" s="97"/>
      <c r="F216" s="96"/>
      <c r="G216" s="280"/>
      <c r="H216" s="281"/>
      <c r="I216" s="282"/>
      <c r="J216" s="95"/>
      <c r="K216" s="94"/>
      <c r="L216" s="90"/>
      <c r="M216" s="93"/>
      <c r="N216" s="2"/>
      <c r="V216" s="56">
        <f>G216</f>
        <v>0</v>
      </c>
    </row>
    <row r="217" spans="1:22" ht="23.25" thickBot="1">
      <c r="A217" s="322"/>
      <c r="B217" s="92" t="s">
        <v>337</v>
      </c>
      <c r="C217" s="92" t="s">
        <v>339</v>
      </c>
      <c r="D217" s="92" t="s">
        <v>23</v>
      </c>
      <c r="E217" s="283" t="s">
        <v>341</v>
      </c>
      <c r="F217" s="283"/>
      <c r="G217" s="285"/>
      <c r="H217" s="286"/>
      <c r="I217" s="287"/>
      <c r="J217" s="91"/>
      <c r="K217" s="90"/>
      <c r="L217" s="89"/>
      <c r="M217" s="88"/>
      <c r="N217" s="2"/>
      <c r="V217" s="56"/>
    </row>
    <row r="218" spans="1:22" ht="13.5" thickBot="1">
      <c r="A218" s="323"/>
      <c r="B218" s="87"/>
      <c r="C218" s="87"/>
      <c r="D218" s="86"/>
      <c r="E218" s="85" t="s">
        <v>4</v>
      </c>
      <c r="F218" s="84"/>
      <c r="G218" s="288"/>
      <c r="H218" s="289"/>
      <c r="I218" s="290"/>
      <c r="J218" s="83"/>
      <c r="K218" s="82"/>
      <c r="L218" s="82"/>
      <c r="M218" s="81"/>
      <c r="N218" s="2"/>
      <c r="V218" s="56"/>
    </row>
    <row r="219" spans="1:22" ht="24" customHeight="1" thickBot="1">
      <c r="A219" s="322">
        <f>A215+1</f>
        <v>51</v>
      </c>
      <c r="B219" s="103" t="s">
        <v>336</v>
      </c>
      <c r="C219" s="103" t="s">
        <v>338</v>
      </c>
      <c r="D219" s="103" t="s">
        <v>24</v>
      </c>
      <c r="E219" s="279" t="s">
        <v>340</v>
      </c>
      <c r="F219" s="279"/>
      <c r="G219" s="279" t="s">
        <v>332</v>
      </c>
      <c r="H219" s="284"/>
      <c r="I219" s="102"/>
      <c r="J219" s="101"/>
      <c r="K219" s="101"/>
      <c r="L219" s="101"/>
      <c r="M219" s="100"/>
      <c r="N219" s="2"/>
      <c r="V219" s="56"/>
    </row>
    <row r="220" spans="1:22" ht="13.5" thickBot="1">
      <c r="A220" s="322"/>
      <c r="B220" s="99"/>
      <c r="C220" s="99"/>
      <c r="D220" s="98"/>
      <c r="E220" s="97"/>
      <c r="F220" s="96"/>
      <c r="G220" s="280"/>
      <c r="H220" s="281"/>
      <c r="I220" s="282"/>
      <c r="J220" s="95"/>
      <c r="K220" s="94"/>
      <c r="L220" s="90"/>
      <c r="M220" s="93"/>
      <c r="N220" s="2"/>
      <c r="V220" s="56">
        <f>G220</f>
        <v>0</v>
      </c>
    </row>
    <row r="221" spans="1:22" ht="23.25" thickBot="1">
      <c r="A221" s="322"/>
      <c r="B221" s="92" t="s">
        <v>337</v>
      </c>
      <c r="C221" s="92" t="s">
        <v>339</v>
      </c>
      <c r="D221" s="92" t="s">
        <v>23</v>
      </c>
      <c r="E221" s="283" t="s">
        <v>341</v>
      </c>
      <c r="F221" s="283"/>
      <c r="G221" s="285"/>
      <c r="H221" s="286"/>
      <c r="I221" s="287"/>
      <c r="J221" s="91"/>
      <c r="K221" s="90"/>
      <c r="L221" s="89"/>
      <c r="M221" s="88"/>
      <c r="N221" s="2"/>
      <c r="V221" s="56"/>
    </row>
    <row r="222" spans="1:22" ht="13.5" thickBot="1">
      <c r="A222" s="323"/>
      <c r="B222" s="87"/>
      <c r="C222" s="87"/>
      <c r="D222" s="86"/>
      <c r="E222" s="85" t="s">
        <v>4</v>
      </c>
      <c r="F222" s="84"/>
      <c r="G222" s="288"/>
      <c r="H222" s="289"/>
      <c r="I222" s="290"/>
      <c r="J222" s="83"/>
      <c r="K222" s="82"/>
      <c r="L222" s="82"/>
      <c r="M222" s="81"/>
      <c r="N222" s="2"/>
      <c r="V222" s="56"/>
    </row>
    <row r="223" spans="1:22" ht="24" customHeight="1" thickBot="1">
      <c r="A223" s="322">
        <f>A219+1</f>
        <v>52</v>
      </c>
      <c r="B223" s="103" t="s">
        <v>336</v>
      </c>
      <c r="C223" s="103" t="s">
        <v>338</v>
      </c>
      <c r="D223" s="103" t="s">
        <v>24</v>
      </c>
      <c r="E223" s="279" t="s">
        <v>340</v>
      </c>
      <c r="F223" s="279"/>
      <c r="G223" s="279" t="s">
        <v>332</v>
      </c>
      <c r="H223" s="284"/>
      <c r="I223" s="102"/>
      <c r="J223" s="101"/>
      <c r="K223" s="101"/>
      <c r="L223" s="101"/>
      <c r="M223" s="100"/>
      <c r="N223" s="2"/>
      <c r="V223" s="56"/>
    </row>
    <row r="224" spans="1:22" ht="13.5" thickBot="1">
      <c r="A224" s="322"/>
      <c r="B224" s="99"/>
      <c r="C224" s="99"/>
      <c r="D224" s="98"/>
      <c r="E224" s="97"/>
      <c r="F224" s="96"/>
      <c r="G224" s="280"/>
      <c r="H224" s="281"/>
      <c r="I224" s="282"/>
      <c r="J224" s="95"/>
      <c r="K224" s="94"/>
      <c r="L224" s="90"/>
      <c r="M224" s="93"/>
      <c r="N224" s="2"/>
      <c r="V224" s="56">
        <f>G224</f>
        <v>0</v>
      </c>
    </row>
    <row r="225" spans="1:22" ht="23.25" thickBot="1">
      <c r="A225" s="322"/>
      <c r="B225" s="92" t="s">
        <v>337</v>
      </c>
      <c r="C225" s="92" t="s">
        <v>339</v>
      </c>
      <c r="D225" s="92" t="s">
        <v>23</v>
      </c>
      <c r="E225" s="283" t="s">
        <v>341</v>
      </c>
      <c r="F225" s="283"/>
      <c r="G225" s="285"/>
      <c r="H225" s="286"/>
      <c r="I225" s="287"/>
      <c r="J225" s="91"/>
      <c r="K225" s="90"/>
      <c r="L225" s="89"/>
      <c r="M225" s="88"/>
      <c r="N225" s="2"/>
      <c r="V225" s="56"/>
    </row>
    <row r="226" spans="1:22" ht="13.5" thickBot="1">
      <c r="A226" s="323"/>
      <c r="B226" s="87"/>
      <c r="C226" s="87"/>
      <c r="D226" s="86"/>
      <c r="E226" s="85" t="s">
        <v>4</v>
      </c>
      <c r="F226" s="84"/>
      <c r="G226" s="288"/>
      <c r="H226" s="289"/>
      <c r="I226" s="290"/>
      <c r="J226" s="83"/>
      <c r="K226" s="82"/>
      <c r="L226" s="82"/>
      <c r="M226" s="81"/>
      <c r="N226" s="2"/>
      <c r="V226" s="56"/>
    </row>
    <row r="227" spans="1:22" ht="24" customHeight="1" thickBot="1">
      <c r="A227" s="322">
        <f>A223+1</f>
        <v>53</v>
      </c>
      <c r="B227" s="103" t="s">
        <v>336</v>
      </c>
      <c r="C227" s="103" t="s">
        <v>338</v>
      </c>
      <c r="D227" s="103" t="s">
        <v>24</v>
      </c>
      <c r="E227" s="279" t="s">
        <v>340</v>
      </c>
      <c r="F227" s="279"/>
      <c r="G227" s="279" t="s">
        <v>332</v>
      </c>
      <c r="H227" s="284"/>
      <c r="I227" s="102"/>
      <c r="J227" s="101"/>
      <c r="K227" s="101"/>
      <c r="L227" s="101"/>
      <c r="M227" s="100"/>
      <c r="N227" s="2"/>
      <c r="V227" s="56"/>
    </row>
    <row r="228" spans="1:22" ht="13.5" thickBot="1">
      <c r="A228" s="322"/>
      <c r="B228" s="99"/>
      <c r="C228" s="99"/>
      <c r="D228" s="98"/>
      <c r="E228" s="97"/>
      <c r="F228" s="96"/>
      <c r="G228" s="280"/>
      <c r="H228" s="281"/>
      <c r="I228" s="282"/>
      <c r="J228" s="95"/>
      <c r="K228" s="94"/>
      <c r="L228" s="90"/>
      <c r="M228" s="93"/>
      <c r="N228" s="2"/>
      <c r="V228" s="56">
        <f>G228</f>
        <v>0</v>
      </c>
    </row>
    <row r="229" spans="1:22" ht="23.25" thickBot="1">
      <c r="A229" s="322"/>
      <c r="B229" s="92" t="s">
        <v>337</v>
      </c>
      <c r="C229" s="92" t="s">
        <v>339</v>
      </c>
      <c r="D229" s="92" t="s">
        <v>23</v>
      </c>
      <c r="E229" s="283" t="s">
        <v>341</v>
      </c>
      <c r="F229" s="283"/>
      <c r="G229" s="285"/>
      <c r="H229" s="286"/>
      <c r="I229" s="287"/>
      <c r="J229" s="91"/>
      <c r="K229" s="90"/>
      <c r="L229" s="89"/>
      <c r="M229" s="88"/>
      <c r="N229" s="2"/>
      <c r="V229" s="56"/>
    </row>
    <row r="230" spans="1:22" ht="13.5" thickBot="1">
      <c r="A230" s="323"/>
      <c r="B230" s="87"/>
      <c r="C230" s="87"/>
      <c r="D230" s="86"/>
      <c r="E230" s="85" t="s">
        <v>4</v>
      </c>
      <c r="F230" s="84"/>
      <c r="G230" s="288"/>
      <c r="H230" s="289"/>
      <c r="I230" s="290"/>
      <c r="J230" s="83"/>
      <c r="K230" s="82"/>
      <c r="L230" s="82"/>
      <c r="M230" s="81"/>
      <c r="N230" s="2"/>
      <c r="V230" s="56"/>
    </row>
    <row r="231" spans="1:22" ht="24" customHeight="1" thickBot="1">
      <c r="A231" s="322">
        <f>A227+1</f>
        <v>54</v>
      </c>
      <c r="B231" s="103" t="s">
        <v>336</v>
      </c>
      <c r="C231" s="103" t="s">
        <v>338</v>
      </c>
      <c r="D231" s="103" t="s">
        <v>24</v>
      </c>
      <c r="E231" s="279" t="s">
        <v>340</v>
      </c>
      <c r="F231" s="279"/>
      <c r="G231" s="279" t="s">
        <v>332</v>
      </c>
      <c r="H231" s="284"/>
      <c r="I231" s="102"/>
      <c r="J231" s="101"/>
      <c r="K231" s="101"/>
      <c r="L231" s="101"/>
      <c r="M231" s="100"/>
      <c r="N231" s="2"/>
      <c r="V231" s="56"/>
    </row>
    <row r="232" spans="1:22" ht="13.5" thickBot="1">
      <c r="A232" s="322"/>
      <c r="B232" s="99"/>
      <c r="C232" s="99"/>
      <c r="D232" s="98"/>
      <c r="E232" s="97"/>
      <c r="F232" s="96"/>
      <c r="G232" s="280"/>
      <c r="H232" s="281"/>
      <c r="I232" s="282"/>
      <c r="J232" s="95"/>
      <c r="K232" s="94"/>
      <c r="L232" s="90"/>
      <c r="M232" s="93"/>
      <c r="N232" s="2"/>
      <c r="V232" s="56">
        <f>G232</f>
        <v>0</v>
      </c>
    </row>
    <row r="233" spans="1:22" ht="23.25" thickBot="1">
      <c r="A233" s="322"/>
      <c r="B233" s="92" t="s">
        <v>337</v>
      </c>
      <c r="C233" s="92" t="s">
        <v>339</v>
      </c>
      <c r="D233" s="92" t="s">
        <v>23</v>
      </c>
      <c r="E233" s="283" t="s">
        <v>341</v>
      </c>
      <c r="F233" s="283"/>
      <c r="G233" s="285"/>
      <c r="H233" s="286"/>
      <c r="I233" s="287"/>
      <c r="J233" s="91"/>
      <c r="K233" s="90"/>
      <c r="L233" s="89"/>
      <c r="M233" s="88"/>
      <c r="N233" s="2"/>
      <c r="V233" s="56"/>
    </row>
    <row r="234" spans="1:22" ht="13.5" thickBot="1">
      <c r="A234" s="323"/>
      <c r="B234" s="87"/>
      <c r="C234" s="87"/>
      <c r="D234" s="86"/>
      <c r="E234" s="85" t="s">
        <v>4</v>
      </c>
      <c r="F234" s="84"/>
      <c r="G234" s="288"/>
      <c r="H234" s="289"/>
      <c r="I234" s="290"/>
      <c r="J234" s="83"/>
      <c r="K234" s="82"/>
      <c r="L234" s="82"/>
      <c r="M234" s="81"/>
      <c r="N234" s="2"/>
      <c r="V234" s="56"/>
    </row>
    <row r="235" spans="1:22" ht="24" customHeight="1" thickBot="1">
      <c r="A235" s="322">
        <f>A231+1</f>
        <v>55</v>
      </c>
      <c r="B235" s="103" t="s">
        <v>336</v>
      </c>
      <c r="C235" s="103" t="s">
        <v>338</v>
      </c>
      <c r="D235" s="103" t="s">
        <v>24</v>
      </c>
      <c r="E235" s="279" t="s">
        <v>340</v>
      </c>
      <c r="F235" s="279"/>
      <c r="G235" s="279" t="s">
        <v>332</v>
      </c>
      <c r="H235" s="284"/>
      <c r="I235" s="102"/>
      <c r="J235" s="101"/>
      <c r="K235" s="101"/>
      <c r="L235" s="101"/>
      <c r="M235" s="100"/>
      <c r="N235" s="2"/>
      <c r="V235" s="56"/>
    </row>
    <row r="236" spans="1:22" ht="13.5" thickBot="1">
      <c r="A236" s="322"/>
      <c r="B236" s="99"/>
      <c r="C236" s="99"/>
      <c r="D236" s="98"/>
      <c r="E236" s="97"/>
      <c r="F236" s="96"/>
      <c r="G236" s="280"/>
      <c r="H236" s="281"/>
      <c r="I236" s="282"/>
      <c r="J236" s="95"/>
      <c r="K236" s="94"/>
      <c r="L236" s="90"/>
      <c r="M236" s="93"/>
      <c r="N236" s="2"/>
      <c r="V236" s="56">
        <f>G236</f>
        <v>0</v>
      </c>
    </row>
    <row r="237" spans="1:22" ht="23.25" thickBot="1">
      <c r="A237" s="322"/>
      <c r="B237" s="92" t="s">
        <v>337</v>
      </c>
      <c r="C237" s="92" t="s">
        <v>339</v>
      </c>
      <c r="D237" s="92" t="s">
        <v>23</v>
      </c>
      <c r="E237" s="283" t="s">
        <v>341</v>
      </c>
      <c r="F237" s="283"/>
      <c r="G237" s="285"/>
      <c r="H237" s="286"/>
      <c r="I237" s="287"/>
      <c r="J237" s="91"/>
      <c r="K237" s="90"/>
      <c r="L237" s="89"/>
      <c r="M237" s="88"/>
      <c r="N237" s="2"/>
      <c r="V237" s="56"/>
    </row>
    <row r="238" spans="1:22" ht="13.5" thickBot="1">
      <c r="A238" s="323"/>
      <c r="B238" s="87"/>
      <c r="C238" s="87"/>
      <c r="D238" s="86"/>
      <c r="E238" s="85" t="s">
        <v>4</v>
      </c>
      <c r="F238" s="84"/>
      <c r="G238" s="288"/>
      <c r="H238" s="289"/>
      <c r="I238" s="290"/>
      <c r="J238" s="83"/>
      <c r="K238" s="82"/>
      <c r="L238" s="82"/>
      <c r="M238" s="81"/>
      <c r="N238" s="2"/>
      <c r="V238" s="56"/>
    </row>
    <row r="239" spans="1:22" ht="24" customHeight="1" thickBot="1">
      <c r="A239" s="322">
        <f>A235+1</f>
        <v>56</v>
      </c>
      <c r="B239" s="103" t="s">
        <v>336</v>
      </c>
      <c r="C239" s="103" t="s">
        <v>338</v>
      </c>
      <c r="D239" s="103" t="s">
        <v>24</v>
      </c>
      <c r="E239" s="279" t="s">
        <v>340</v>
      </c>
      <c r="F239" s="279"/>
      <c r="G239" s="279" t="s">
        <v>332</v>
      </c>
      <c r="H239" s="284"/>
      <c r="I239" s="102"/>
      <c r="J239" s="101"/>
      <c r="K239" s="101"/>
      <c r="L239" s="101"/>
      <c r="M239" s="100"/>
      <c r="N239" s="2"/>
      <c r="V239" s="56"/>
    </row>
    <row r="240" spans="1:22" ht="13.5" thickBot="1">
      <c r="A240" s="322"/>
      <c r="B240" s="99"/>
      <c r="C240" s="99"/>
      <c r="D240" s="98"/>
      <c r="E240" s="97"/>
      <c r="F240" s="96"/>
      <c r="G240" s="280"/>
      <c r="H240" s="281"/>
      <c r="I240" s="282"/>
      <c r="J240" s="95"/>
      <c r="K240" s="94"/>
      <c r="L240" s="90"/>
      <c r="M240" s="93"/>
      <c r="N240" s="2"/>
      <c r="V240" s="56">
        <f>G240</f>
        <v>0</v>
      </c>
    </row>
    <row r="241" spans="1:22" ht="23.25" thickBot="1">
      <c r="A241" s="322"/>
      <c r="B241" s="92" t="s">
        <v>337</v>
      </c>
      <c r="C241" s="92" t="s">
        <v>339</v>
      </c>
      <c r="D241" s="92" t="s">
        <v>23</v>
      </c>
      <c r="E241" s="283" t="s">
        <v>341</v>
      </c>
      <c r="F241" s="283"/>
      <c r="G241" s="285"/>
      <c r="H241" s="286"/>
      <c r="I241" s="287"/>
      <c r="J241" s="91"/>
      <c r="K241" s="90"/>
      <c r="L241" s="89"/>
      <c r="M241" s="88"/>
      <c r="N241" s="2"/>
      <c r="V241" s="56"/>
    </row>
    <row r="242" spans="1:22" ht="13.5" thickBot="1">
      <c r="A242" s="323"/>
      <c r="B242" s="87"/>
      <c r="C242" s="87"/>
      <c r="D242" s="86"/>
      <c r="E242" s="85" t="s">
        <v>4</v>
      </c>
      <c r="F242" s="84"/>
      <c r="G242" s="288"/>
      <c r="H242" s="289"/>
      <c r="I242" s="290"/>
      <c r="J242" s="83"/>
      <c r="K242" s="82"/>
      <c r="L242" s="82"/>
      <c r="M242" s="81"/>
      <c r="N242" s="2"/>
      <c r="V242" s="56"/>
    </row>
    <row r="243" spans="1:22" ht="24" customHeight="1" thickBot="1">
      <c r="A243" s="322">
        <f>A239+1</f>
        <v>57</v>
      </c>
      <c r="B243" s="103" t="s">
        <v>336</v>
      </c>
      <c r="C243" s="103" t="s">
        <v>338</v>
      </c>
      <c r="D243" s="103" t="s">
        <v>24</v>
      </c>
      <c r="E243" s="279" t="s">
        <v>340</v>
      </c>
      <c r="F243" s="279"/>
      <c r="G243" s="279" t="s">
        <v>332</v>
      </c>
      <c r="H243" s="284"/>
      <c r="I243" s="102"/>
      <c r="J243" s="101"/>
      <c r="K243" s="101"/>
      <c r="L243" s="101"/>
      <c r="M243" s="100"/>
      <c r="N243" s="2"/>
      <c r="V243" s="56"/>
    </row>
    <row r="244" spans="1:22" ht="13.5" thickBot="1">
      <c r="A244" s="322"/>
      <c r="B244" s="99"/>
      <c r="C244" s="99"/>
      <c r="D244" s="98"/>
      <c r="E244" s="97"/>
      <c r="F244" s="96"/>
      <c r="G244" s="280"/>
      <c r="H244" s="281"/>
      <c r="I244" s="282"/>
      <c r="J244" s="95"/>
      <c r="K244" s="94"/>
      <c r="L244" s="90"/>
      <c r="M244" s="93"/>
      <c r="N244" s="2"/>
      <c r="V244" s="56">
        <f>G244</f>
        <v>0</v>
      </c>
    </row>
    <row r="245" spans="1:22" ht="23.25" thickBot="1">
      <c r="A245" s="322"/>
      <c r="B245" s="92" t="s">
        <v>337</v>
      </c>
      <c r="C245" s="92" t="s">
        <v>339</v>
      </c>
      <c r="D245" s="92" t="s">
        <v>23</v>
      </c>
      <c r="E245" s="283" t="s">
        <v>341</v>
      </c>
      <c r="F245" s="283"/>
      <c r="G245" s="285"/>
      <c r="H245" s="286"/>
      <c r="I245" s="287"/>
      <c r="J245" s="91"/>
      <c r="K245" s="90"/>
      <c r="L245" s="89"/>
      <c r="M245" s="88"/>
      <c r="N245" s="2"/>
      <c r="V245" s="56"/>
    </row>
    <row r="246" spans="1:22" ht="13.5" thickBot="1">
      <c r="A246" s="323"/>
      <c r="B246" s="87"/>
      <c r="C246" s="87"/>
      <c r="D246" s="86"/>
      <c r="E246" s="85" t="s">
        <v>4</v>
      </c>
      <c r="F246" s="84"/>
      <c r="G246" s="288"/>
      <c r="H246" s="289"/>
      <c r="I246" s="290"/>
      <c r="J246" s="83"/>
      <c r="K246" s="82"/>
      <c r="L246" s="82"/>
      <c r="M246" s="81"/>
      <c r="N246" s="2"/>
      <c r="V246" s="56"/>
    </row>
    <row r="247" spans="1:22" ht="24" customHeight="1" thickBot="1">
      <c r="A247" s="322">
        <f>A243+1</f>
        <v>58</v>
      </c>
      <c r="B247" s="103" t="s">
        <v>336</v>
      </c>
      <c r="C247" s="103" t="s">
        <v>338</v>
      </c>
      <c r="D247" s="103" t="s">
        <v>24</v>
      </c>
      <c r="E247" s="279" t="s">
        <v>340</v>
      </c>
      <c r="F247" s="279"/>
      <c r="G247" s="279" t="s">
        <v>332</v>
      </c>
      <c r="H247" s="284"/>
      <c r="I247" s="102"/>
      <c r="J247" s="101"/>
      <c r="K247" s="101"/>
      <c r="L247" s="101"/>
      <c r="M247" s="100"/>
      <c r="N247" s="2"/>
      <c r="V247" s="56"/>
    </row>
    <row r="248" spans="1:22" ht="13.5" thickBot="1">
      <c r="A248" s="322"/>
      <c r="B248" s="99"/>
      <c r="C248" s="99"/>
      <c r="D248" s="98"/>
      <c r="E248" s="97"/>
      <c r="F248" s="96"/>
      <c r="G248" s="280"/>
      <c r="H248" s="281"/>
      <c r="I248" s="282"/>
      <c r="J248" s="95"/>
      <c r="K248" s="94"/>
      <c r="L248" s="90"/>
      <c r="M248" s="93"/>
      <c r="N248" s="2"/>
      <c r="V248" s="56">
        <f>G248</f>
        <v>0</v>
      </c>
    </row>
    <row r="249" spans="1:22" ht="23.25" thickBot="1">
      <c r="A249" s="322"/>
      <c r="B249" s="92" t="s">
        <v>337</v>
      </c>
      <c r="C249" s="92" t="s">
        <v>339</v>
      </c>
      <c r="D249" s="92" t="s">
        <v>23</v>
      </c>
      <c r="E249" s="283" t="s">
        <v>341</v>
      </c>
      <c r="F249" s="283"/>
      <c r="G249" s="285"/>
      <c r="H249" s="286"/>
      <c r="I249" s="287"/>
      <c r="J249" s="91"/>
      <c r="K249" s="90"/>
      <c r="L249" s="89"/>
      <c r="M249" s="88"/>
      <c r="N249" s="2"/>
      <c r="V249" s="56"/>
    </row>
    <row r="250" spans="1:22" ht="13.5" thickBot="1">
      <c r="A250" s="323"/>
      <c r="B250" s="87"/>
      <c r="C250" s="87"/>
      <c r="D250" s="86"/>
      <c r="E250" s="85" t="s">
        <v>4</v>
      </c>
      <c r="F250" s="84"/>
      <c r="G250" s="288"/>
      <c r="H250" s="289"/>
      <c r="I250" s="290"/>
      <c r="J250" s="83"/>
      <c r="K250" s="82"/>
      <c r="L250" s="82"/>
      <c r="M250" s="81"/>
      <c r="N250" s="2"/>
      <c r="V250" s="56"/>
    </row>
    <row r="251" spans="1:22" ht="24" customHeight="1" thickBot="1">
      <c r="A251" s="322">
        <f>A247+1</f>
        <v>59</v>
      </c>
      <c r="B251" s="103" t="s">
        <v>336</v>
      </c>
      <c r="C251" s="103" t="s">
        <v>338</v>
      </c>
      <c r="D251" s="103" t="s">
        <v>24</v>
      </c>
      <c r="E251" s="279" t="s">
        <v>340</v>
      </c>
      <c r="F251" s="279"/>
      <c r="G251" s="279" t="s">
        <v>332</v>
      </c>
      <c r="H251" s="284"/>
      <c r="I251" s="102"/>
      <c r="J251" s="101"/>
      <c r="K251" s="101"/>
      <c r="L251" s="101"/>
      <c r="M251" s="100"/>
      <c r="N251" s="2"/>
      <c r="V251" s="56"/>
    </row>
    <row r="252" spans="1:22" ht="13.5" thickBot="1">
      <c r="A252" s="322"/>
      <c r="B252" s="99"/>
      <c r="C252" s="99"/>
      <c r="D252" s="98"/>
      <c r="E252" s="97"/>
      <c r="F252" s="96"/>
      <c r="G252" s="280"/>
      <c r="H252" s="281"/>
      <c r="I252" s="282"/>
      <c r="J252" s="95"/>
      <c r="K252" s="94"/>
      <c r="L252" s="90"/>
      <c r="M252" s="93"/>
      <c r="N252" s="2"/>
      <c r="V252" s="56">
        <f>G252</f>
        <v>0</v>
      </c>
    </row>
    <row r="253" spans="1:22" ht="23.25" thickBot="1">
      <c r="A253" s="322"/>
      <c r="B253" s="92" t="s">
        <v>337</v>
      </c>
      <c r="C253" s="92" t="s">
        <v>339</v>
      </c>
      <c r="D253" s="92" t="s">
        <v>23</v>
      </c>
      <c r="E253" s="283" t="s">
        <v>341</v>
      </c>
      <c r="F253" s="283"/>
      <c r="G253" s="285"/>
      <c r="H253" s="286"/>
      <c r="I253" s="287"/>
      <c r="J253" s="91"/>
      <c r="K253" s="90"/>
      <c r="L253" s="89"/>
      <c r="M253" s="88"/>
      <c r="N253" s="2"/>
      <c r="V253" s="56"/>
    </row>
    <row r="254" spans="1:22" ht="13.5" thickBot="1">
      <c r="A254" s="323"/>
      <c r="B254" s="87"/>
      <c r="C254" s="87"/>
      <c r="D254" s="86"/>
      <c r="E254" s="85" t="s">
        <v>4</v>
      </c>
      <c r="F254" s="84"/>
      <c r="G254" s="288"/>
      <c r="H254" s="289"/>
      <c r="I254" s="290"/>
      <c r="J254" s="83"/>
      <c r="K254" s="82"/>
      <c r="L254" s="82"/>
      <c r="M254" s="81"/>
      <c r="N254" s="2"/>
      <c r="V254" s="56"/>
    </row>
    <row r="255" spans="1:22" ht="24" customHeight="1" thickBot="1">
      <c r="A255" s="322">
        <f>A251+1</f>
        <v>60</v>
      </c>
      <c r="B255" s="103" t="s">
        <v>336</v>
      </c>
      <c r="C255" s="103" t="s">
        <v>338</v>
      </c>
      <c r="D255" s="103" t="s">
        <v>24</v>
      </c>
      <c r="E255" s="279" t="s">
        <v>340</v>
      </c>
      <c r="F255" s="279"/>
      <c r="G255" s="279" t="s">
        <v>332</v>
      </c>
      <c r="H255" s="284"/>
      <c r="I255" s="102"/>
      <c r="J255" s="101"/>
      <c r="K255" s="101"/>
      <c r="L255" s="101"/>
      <c r="M255" s="100"/>
      <c r="N255" s="2"/>
      <c r="V255" s="56"/>
    </row>
    <row r="256" spans="1:22" ht="13.5" thickBot="1">
      <c r="A256" s="322"/>
      <c r="B256" s="99"/>
      <c r="C256" s="99"/>
      <c r="D256" s="98"/>
      <c r="E256" s="97"/>
      <c r="F256" s="96"/>
      <c r="G256" s="280"/>
      <c r="H256" s="281"/>
      <c r="I256" s="282"/>
      <c r="J256" s="95"/>
      <c r="K256" s="94"/>
      <c r="L256" s="90"/>
      <c r="M256" s="93"/>
      <c r="N256" s="2"/>
      <c r="V256" s="56">
        <f>G256</f>
        <v>0</v>
      </c>
    </row>
    <row r="257" spans="1:22" ht="23.25" thickBot="1">
      <c r="A257" s="322"/>
      <c r="B257" s="92" t="s">
        <v>337</v>
      </c>
      <c r="C257" s="92" t="s">
        <v>339</v>
      </c>
      <c r="D257" s="92" t="s">
        <v>23</v>
      </c>
      <c r="E257" s="283" t="s">
        <v>341</v>
      </c>
      <c r="F257" s="283"/>
      <c r="G257" s="285"/>
      <c r="H257" s="286"/>
      <c r="I257" s="287"/>
      <c r="J257" s="91"/>
      <c r="K257" s="90"/>
      <c r="L257" s="89"/>
      <c r="M257" s="88"/>
      <c r="N257" s="2"/>
      <c r="V257" s="56"/>
    </row>
    <row r="258" spans="1:22" ht="13.5" thickBot="1">
      <c r="A258" s="323"/>
      <c r="B258" s="87"/>
      <c r="C258" s="87"/>
      <c r="D258" s="86"/>
      <c r="E258" s="85" t="s">
        <v>4</v>
      </c>
      <c r="F258" s="84"/>
      <c r="G258" s="288"/>
      <c r="H258" s="289"/>
      <c r="I258" s="290"/>
      <c r="J258" s="83"/>
      <c r="K258" s="82"/>
      <c r="L258" s="82"/>
      <c r="M258" s="81"/>
      <c r="N258" s="2"/>
      <c r="V258" s="56"/>
    </row>
    <row r="259" spans="1:22" ht="24" customHeight="1" thickBot="1">
      <c r="A259" s="322">
        <f>A255+1</f>
        <v>61</v>
      </c>
      <c r="B259" s="103" t="s">
        <v>336</v>
      </c>
      <c r="C259" s="103" t="s">
        <v>338</v>
      </c>
      <c r="D259" s="103" t="s">
        <v>24</v>
      </c>
      <c r="E259" s="279" t="s">
        <v>340</v>
      </c>
      <c r="F259" s="279"/>
      <c r="G259" s="279" t="s">
        <v>332</v>
      </c>
      <c r="H259" s="284"/>
      <c r="I259" s="102"/>
      <c r="J259" s="101"/>
      <c r="K259" s="101"/>
      <c r="L259" s="101"/>
      <c r="M259" s="100"/>
      <c r="N259" s="2"/>
      <c r="V259" s="56"/>
    </row>
    <row r="260" spans="1:22" ht="13.5" thickBot="1">
      <c r="A260" s="322"/>
      <c r="B260" s="99"/>
      <c r="C260" s="99"/>
      <c r="D260" s="98"/>
      <c r="E260" s="97"/>
      <c r="F260" s="96"/>
      <c r="G260" s="280"/>
      <c r="H260" s="281"/>
      <c r="I260" s="282"/>
      <c r="J260" s="95"/>
      <c r="K260" s="94"/>
      <c r="L260" s="90"/>
      <c r="M260" s="93"/>
      <c r="N260" s="2"/>
      <c r="V260" s="56">
        <f>G260</f>
        <v>0</v>
      </c>
    </row>
    <row r="261" spans="1:22" ht="23.25" thickBot="1">
      <c r="A261" s="322"/>
      <c r="B261" s="92" t="s">
        <v>337</v>
      </c>
      <c r="C261" s="92" t="s">
        <v>339</v>
      </c>
      <c r="D261" s="92" t="s">
        <v>23</v>
      </c>
      <c r="E261" s="283" t="s">
        <v>341</v>
      </c>
      <c r="F261" s="283"/>
      <c r="G261" s="285"/>
      <c r="H261" s="286"/>
      <c r="I261" s="287"/>
      <c r="J261" s="91"/>
      <c r="K261" s="90"/>
      <c r="L261" s="89"/>
      <c r="M261" s="88"/>
      <c r="N261" s="2"/>
      <c r="V261" s="56"/>
    </row>
    <row r="262" spans="1:22" ht="13.5" thickBot="1">
      <c r="A262" s="323"/>
      <c r="B262" s="87"/>
      <c r="C262" s="87"/>
      <c r="D262" s="86"/>
      <c r="E262" s="85" t="s">
        <v>4</v>
      </c>
      <c r="F262" s="84"/>
      <c r="G262" s="288"/>
      <c r="H262" s="289"/>
      <c r="I262" s="290"/>
      <c r="J262" s="83"/>
      <c r="K262" s="82"/>
      <c r="L262" s="82"/>
      <c r="M262" s="81"/>
      <c r="N262" s="2"/>
      <c r="V262" s="56"/>
    </row>
    <row r="263" spans="1:22" ht="24" customHeight="1" thickBot="1">
      <c r="A263" s="322">
        <f>A259+1</f>
        <v>62</v>
      </c>
      <c r="B263" s="103" t="s">
        <v>336</v>
      </c>
      <c r="C263" s="103" t="s">
        <v>338</v>
      </c>
      <c r="D263" s="103" t="s">
        <v>24</v>
      </c>
      <c r="E263" s="279" t="s">
        <v>340</v>
      </c>
      <c r="F263" s="279"/>
      <c r="G263" s="279" t="s">
        <v>332</v>
      </c>
      <c r="H263" s="284"/>
      <c r="I263" s="102"/>
      <c r="J263" s="101"/>
      <c r="K263" s="101"/>
      <c r="L263" s="101"/>
      <c r="M263" s="100"/>
      <c r="N263" s="2"/>
      <c r="V263" s="56"/>
    </row>
    <row r="264" spans="1:22" ht="13.5" thickBot="1">
      <c r="A264" s="322"/>
      <c r="B264" s="99"/>
      <c r="C264" s="99"/>
      <c r="D264" s="98"/>
      <c r="E264" s="97"/>
      <c r="F264" s="96"/>
      <c r="G264" s="280"/>
      <c r="H264" s="281"/>
      <c r="I264" s="282"/>
      <c r="J264" s="95"/>
      <c r="K264" s="94"/>
      <c r="L264" s="90"/>
      <c r="M264" s="93"/>
      <c r="N264" s="2"/>
      <c r="V264" s="56">
        <f>G264</f>
        <v>0</v>
      </c>
    </row>
    <row r="265" spans="1:22" ht="23.25" thickBot="1">
      <c r="A265" s="322"/>
      <c r="B265" s="92" t="s">
        <v>337</v>
      </c>
      <c r="C265" s="92" t="s">
        <v>339</v>
      </c>
      <c r="D265" s="92" t="s">
        <v>23</v>
      </c>
      <c r="E265" s="283" t="s">
        <v>341</v>
      </c>
      <c r="F265" s="283"/>
      <c r="G265" s="285"/>
      <c r="H265" s="286"/>
      <c r="I265" s="287"/>
      <c r="J265" s="91"/>
      <c r="K265" s="90"/>
      <c r="L265" s="89"/>
      <c r="M265" s="88"/>
      <c r="N265" s="2"/>
      <c r="V265" s="56"/>
    </row>
    <row r="266" spans="1:22" ht="13.5" thickBot="1">
      <c r="A266" s="323"/>
      <c r="B266" s="87"/>
      <c r="C266" s="87"/>
      <c r="D266" s="86"/>
      <c r="E266" s="85" t="s">
        <v>4</v>
      </c>
      <c r="F266" s="84"/>
      <c r="G266" s="288"/>
      <c r="H266" s="289"/>
      <c r="I266" s="290"/>
      <c r="J266" s="83"/>
      <c r="K266" s="82"/>
      <c r="L266" s="82"/>
      <c r="M266" s="81"/>
      <c r="N266" s="2"/>
      <c r="V266" s="56"/>
    </row>
    <row r="267" spans="1:22" ht="24" customHeight="1" thickBot="1">
      <c r="A267" s="322">
        <f>A263+1</f>
        <v>63</v>
      </c>
      <c r="B267" s="103" t="s">
        <v>336</v>
      </c>
      <c r="C267" s="103" t="s">
        <v>338</v>
      </c>
      <c r="D267" s="103" t="s">
        <v>24</v>
      </c>
      <c r="E267" s="279" t="s">
        <v>340</v>
      </c>
      <c r="F267" s="279"/>
      <c r="G267" s="279" t="s">
        <v>332</v>
      </c>
      <c r="H267" s="284"/>
      <c r="I267" s="102"/>
      <c r="J267" s="101"/>
      <c r="K267" s="101"/>
      <c r="L267" s="101"/>
      <c r="M267" s="100"/>
      <c r="N267" s="2"/>
      <c r="V267" s="56"/>
    </row>
    <row r="268" spans="1:22" ht="13.5" thickBot="1">
      <c r="A268" s="322"/>
      <c r="B268" s="99"/>
      <c r="C268" s="99"/>
      <c r="D268" s="98"/>
      <c r="E268" s="97"/>
      <c r="F268" s="96"/>
      <c r="G268" s="280"/>
      <c r="H268" s="281"/>
      <c r="I268" s="282"/>
      <c r="J268" s="95"/>
      <c r="K268" s="94"/>
      <c r="L268" s="90"/>
      <c r="M268" s="93"/>
      <c r="N268" s="2"/>
      <c r="V268" s="56">
        <f>G268</f>
        <v>0</v>
      </c>
    </row>
    <row r="269" spans="1:22" ht="23.25" thickBot="1">
      <c r="A269" s="322"/>
      <c r="B269" s="92" t="s">
        <v>337</v>
      </c>
      <c r="C269" s="92" t="s">
        <v>339</v>
      </c>
      <c r="D269" s="92" t="s">
        <v>23</v>
      </c>
      <c r="E269" s="283" t="s">
        <v>341</v>
      </c>
      <c r="F269" s="283"/>
      <c r="G269" s="285"/>
      <c r="H269" s="286"/>
      <c r="I269" s="287"/>
      <c r="J269" s="91"/>
      <c r="K269" s="90"/>
      <c r="L269" s="89"/>
      <c r="M269" s="88"/>
      <c r="N269" s="2"/>
      <c r="V269" s="56"/>
    </row>
    <row r="270" spans="1:22" ht="13.5" thickBot="1">
      <c r="A270" s="323"/>
      <c r="B270" s="87"/>
      <c r="C270" s="87"/>
      <c r="D270" s="86"/>
      <c r="E270" s="85" t="s">
        <v>4</v>
      </c>
      <c r="F270" s="84"/>
      <c r="G270" s="288"/>
      <c r="H270" s="289"/>
      <c r="I270" s="290"/>
      <c r="J270" s="83"/>
      <c r="K270" s="82"/>
      <c r="L270" s="82"/>
      <c r="M270" s="81"/>
      <c r="N270" s="2"/>
      <c r="V270" s="56"/>
    </row>
    <row r="271" spans="1:22" ht="24" customHeight="1" thickBot="1">
      <c r="A271" s="322">
        <f>A267+1</f>
        <v>64</v>
      </c>
      <c r="B271" s="103" t="s">
        <v>336</v>
      </c>
      <c r="C271" s="103" t="s">
        <v>338</v>
      </c>
      <c r="D271" s="103" t="s">
        <v>24</v>
      </c>
      <c r="E271" s="279" t="s">
        <v>340</v>
      </c>
      <c r="F271" s="279"/>
      <c r="G271" s="279" t="s">
        <v>332</v>
      </c>
      <c r="H271" s="284"/>
      <c r="I271" s="102"/>
      <c r="J271" s="101"/>
      <c r="K271" s="101"/>
      <c r="L271" s="101"/>
      <c r="M271" s="100"/>
      <c r="N271" s="2"/>
      <c r="V271" s="56"/>
    </row>
    <row r="272" spans="1:22" ht="13.5" thickBot="1">
      <c r="A272" s="322"/>
      <c r="B272" s="99"/>
      <c r="C272" s="99"/>
      <c r="D272" s="98"/>
      <c r="E272" s="97"/>
      <c r="F272" s="96"/>
      <c r="G272" s="280"/>
      <c r="H272" s="281"/>
      <c r="I272" s="282"/>
      <c r="J272" s="95"/>
      <c r="K272" s="94"/>
      <c r="L272" s="90"/>
      <c r="M272" s="93"/>
      <c r="N272" s="2"/>
      <c r="V272" s="56">
        <f>G272</f>
        <v>0</v>
      </c>
    </row>
    <row r="273" spans="1:22" ht="23.25" thickBot="1">
      <c r="A273" s="322"/>
      <c r="B273" s="92" t="s">
        <v>337</v>
      </c>
      <c r="C273" s="92" t="s">
        <v>339</v>
      </c>
      <c r="D273" s="92" t="s">
        <v>23</v>
      </c>
      <c r="E273" s="283" t="s">
        <v>341</v>
      </c>
      <c r="F273" s="283"/>
      <c r="G273" s="285"/>
      <c r="H273" s="286"/>
      <c r="I273" s="287"/>
      <c r="J273" s="91"/>
      <c r="K273" s="90"/>
      <c r="L273" s="89"/>
      <c r="M273" s="88"/>
      <c r="N273" s="2"/>
      <c r="V273" s="56"/>
    </row>
    <row r="274" spans="1:22" ht="13.5" thickBot="1">
      <c r="A274" s="323"/>
      <c r="B274" s="87"/>
      <c r="C274" s="87"/>
      <c r="D274" s="86"/>
      <c r="E274" s="85" t="s">
        <v>4</v>
      </c>
      <c r="F274" s="84"/>
      <c r="G274" s="288"/>
      <c r="H274" s="289"/>
      <c r="I274" s="290"/>
      <c r="J274" s="83"/>
      <c r="K274" s="82"/>
      <c r="L274" s="82"/>
      <c r="M274" s="81"/>
      <c r="N274" s="2"/>
      <c r="V274" s="56"/>
    </row>
    <row r="275" spans="1:22" ht="24" customHeight="1" thickBot="1">
      <c r="A275" s="322">
        <f>A271+1</f>
        <v>65</v>
      </c>
      <c r="B275" s="103" t="s">
        <v>336</v>
      </c>
      <c r="C275" s="103" t="s">
        <v>338</v>
      </c>
      <c r="D275" s="103" t="s">
        <v>24</v>
      </c>
      <c r="E275" s="279" t="s">
        <v>340</v>
      </c>
      <c r="F275" s="279"/>
      <c r="G275" s="279" t="s">
        <v>332</v>
      </c>
      <c r="H275" s="284"/>
      <c r="I275" s="102"/>
      <c r="J275" s="101"/>
      <c r="K275" s="101"/>
      <c r="L275" s="101"/>
      <c r="M275" s="100"/>
      <c r="N275" s="2"/>
      <c r="V275" s="56"/>
    </row>
    <row r="276" spans="1:22" ht="13.5" thickBot="1">
      <c r="A276" s="322"/>
      <c r="B276" s="99"/>
      <c r="C276" s="99"/>
      <c r="D276" s="98"/>
      <c r="E276" s="97"/>
      <c r="F276" s="96"/>
      <c r="G276" s="280"/>
      <c r="H276" s="281"/>
      <c r="I276" s="282"/>
      <c r="J276" s="95"/>
      <c r="K276" s="94"/>
      <c r="L276" s="90"/>
      <c r="M276" s="93"/>
      <c r="N276" s="2"/>
      <c r="V276" s="56">
        <f>G276</f>
        <v>0</v>
      </c>
    </row>
    <row r="277" spans="1:22" ht="23.25" thickBot="1">
      <c r="A277" s="322"/>
      <c r="B277" s="92" t="s">
        <v>337</v>
      </c>
      <c r="C277" s="92" t="s">
        <v>339</v>
      </c>
      <c r="D277" s="92" t="s">
        <v>23</v>
      </c>
      <c r="E277" s="283" t="s">
        <v>341</v>
      </c>
      <c r="F277" s="283"/>
      <c r="G277" s="285"/>
      <c r="H277" s="286"/>
      <c r="I277" s="287"/>
      <c r="J277" s="91"/>
      <c r="K277" s="90"/>
      <c r="L277" s="89"/>
      <c r="M277" s="88"/>
      <c r="N277" s="2"/>
      <c r="V277" s="56"/>
    </row>
    <row r="278" spans="1:22" ht="13.5" thickBot="1">
      <c r="A278" s="323"/>
      <c r="B278" s="87"/>
      <c r="C278" s="87"/>
      <c r="D278" s="86"/>
      <c r="E278" s="85" t="s">
        <v>4</v>
      </c>
      <c r="F278" s="84"/>
      <c r="G278" s="288"/>
      <c r="H278" s="289"/>
      <c r="I278" s="290"/>
      <c r="J278" s="83"/>
      <c r="K278" s="82"/>
      <c r="L278" s="82"/>
      <c r="M278" s="81"/>
      <c r="N278" s="2"/>
      <c r="V278" s="56"/>
    </row>
    <row r="279" spans="1:22" ht="24" customHeight="1" thickBot="1">
      <c r="A279" s="322">
        <f>A275+1</f>
        <v>66</v>
      </c>
      <c r="B279" s="103" t="s">
        <v>336</v>
      </c>
      <c r="C279" s="103" t="s">
        <v>338</v>
      </c>
      <c r="D279" s="103" t="s">
        <v>24</v>
      </c>
      <c r="E279" s="279" t="s">
        <v>340</v>
      </c>
      <c r="F279" s="279"/>
      <c r="G279" s="279" t="s">
        <v>332</v>
      </c>
      <c r="H279" s="284"/>
      <c r="I279" s="102"/>
      <c r="J279" s="101"/>
      <c r="K279" s="101"/>
      <c r="L279" s="101"/>
      <c r="M279" s="100"/>
      <c r="N279" s="2"/>
      <c r="V279" s="56"/>
    </row>
    <row r="280" spans="1:22" ht="13.5" thickBot="1">
      <c r="A280" s="322"/>
      <c r="B280" s="99"/>
      <c r="C280" s="99"/>
      <c r="D280" s="98"/>
      <c r="E280" s="97"/>
      <c r="F280" s="96"/>
      <c r="G280" s="280"/>
      <c r="H280" s="281"/>
      <c r="I280" s="282"/>
      <c r="J280" s="95"/>
      <c r="K280" s="94"/>
      <c r="L280" s="90"/>
      <c r="M280" s="93"/>
      <c r="N280" s="2"/>
      <c r="V280" s="56">
        <f>G280</f>
        <v>0</v>
      </c>
    </row>
    <row r="281" spans="1:22" ht="23.25" thickBot="1">
      <c r="A281" s="322"/>
      <c r="B281" s="92" t="s">
        <v>337</v>
      </c>
      <c r="C281" s="92" t="s">
        <v>339</v>
      </c>
      <c r="D281" s="92" t="s">
        <v>23</v>
      </c>
      <c r="E281" s="283" t="s">
        <v>341</v>
      </c>
      <c r="F281" s="283"/>
      <c r="G281" s="285"/>
      <c r="H281" s="286"/>
      <c r="I281" s="287"/>
      <c r="J281" s="91"/>
      <c r="K281" s="90"/>
      <c r="L281" s="89"/>
      <c r="M281" s="88"/>
      <c r="N281" s="2"/>
      <c r="V281" s="56"/>
    </row>
    <row r="282" spans="1:22" ht="13.5" thickBot="1">
      <c r="A282" s="323"/>
      <c r="B282" s="87"/>
      <c r="C282" s="87"/>
      <c r="D282" s="86"/>
      <c r="E282" s="85" t="s">
        <v>4</v>
      </c>
      <c r="F282" s="84"/>
      <c r="G282" s="288"/>
      <c r="H282" s="289"/>
      <c r="I282" s="290"/>
      <c r="J282" s="83"/>
      <c r="K282" s="82"/>
      <c r="L282" s="82"/>
      <c r="M282" s="81"/>
      <c r="N282" s="2"/>
      <c r="V282" s="56"/>
    </row>
    <row r="283" spans="1:22" ht="24" customHeight="1" thickBot="1">
      <c r="A283" s="322">
        <f>A279+1</f>
        <v>67</v>
      </c>
      <c r="B283" s="103" t="s">
        <v>336</v>
      </c>
      <c r="C283" s="103" t="s">
        <v>338</v>
      </c>
      <c r="D283" s="103" t="s">
        <v>24</v>
      </c>
      <c r="E283" s="279" t="s">
        <v>340</v>
      </c>
      <c r="F283" s="279"/>
      <c r="G283" s="279" t="s">
        <v>332</v>
      </c>
      <c r="H283" s="284"/>
      <c r="I283" s="102"/>
      <c r="J283" s="101"/>
      <c r="K283" s="101"/>
      <c r="L283" s="101"/>
      <c r="M283" s="100"/>
      <c r="N283" s="2"/>
      <c r="V283" s="56"/>
    </row>
    <row r="284" spans="1:22" ht="13.5" thickBot="1">
      <c r="A284" s="322"/>
      <c r="B284" s="99"/>
      <c r="C284" s="99"/>
      <c r="D284" s="98"/>
      <c r="E284" s="97"/>
      <c r="F284" s="96"/>
      <c r="G284" s="280"/>
      <c r="H284" s="281"/>
      <c r="I284" s="282"/>
      <c r="J284" s="95"/>
      <c r="K284" s="94"/>
      <c r="L284" s="90"/>
      <c r="M284" s="93"/>
      <c r="N284" s="2"/>
      <c r="V284" s="56">
        <f>G284</f>
        <v>0</v>
      </c>
    </row>
    <row r="285" spans="1:22" ht="23.25" thickBot="1">
      <c r="A285" s="322"/>
      <c r="B285" s="92" t="s">
        <v>337</v>
      </c>
      <c r="C285" s="92" t="s">
        <v>339</v>
      </c>
      <c r="D285" s="92" t="s">
        <v>23</v>
      </c>
      <c r="E285" s="283" t="s">
        <v>341</v>
      </c>
      <c r="F285" s="283"/>
      <c r="G285" s="285"/>
      <c r="H285" s="286"/>
      <c r="I285" s="287"/>
      <c r="J285" s="91"/>
      <c r="K285" s="90"/>
      <c r="L285" s="89"/>
      <c r="M285" s="88"/>
      <c r="N285" s="2"/>
      <c r="V285" s="56"/>
    </row>
    <row r="286" spans="1:22" ht="13.5" thickBot="1">
      <c r="A286" s="323"/>
      <c r="B286" s="87"/>
      <c r="C286" s="87"/>
      <c r="D286" s="86"/>
      <c r="E286" s="85" t="s">
        <v>4</v>
      </c>
      <c r="F286" s="84"/>
      <c r="G286" s="288"/>
      <c r="H286" s="289"/>
      <c r="I286" s="290"/>
      <c r="J286" s="83"/>
      <c r="K286" s="82"/>
      <c r="L286" s="82"/>
      <c r="M286" s="81"/>
      <c r="N286" s="2"/>
      <c r="V286" s="56"/>
    </row>
    <row r="287" spans="1:22" ht="24" customHeight="1" thickBot="1">
      <c r="A287" s="322">
        <f>A283+1</f>
        <v>68</v>
      </c>
      <c r="B287" s="103" t="s">
        <v>336</v>
      </c>
      <c r="C287" s="103" t="s">
        <v>338</v>
      </c>
      <c r="D287" s="103" t="s">
        <v>24</v>
      </c>
      <c r="E287" s="279" t="s">
        <v>340</v>
      </c>
      <c r="F287" s="279"/>
      <c r="G287" s="279" t="s">
        <v>332</v>
      </c>
      <c r="H287" s="284"/>
      <c r="I287" s="102"/>
      <c r="J287" s="101"/>
      <c r="K287" s="101"/>
      <c r="L287" s="101"/>
      <c r="M287" s="100"/>
      <c r="N287" s="2"/>
      <c r="V287" s="56"/>
    </row>
    <row r="288" spans="1:22" ht="13.5" thickBot="1">
      <c r="A288" s="322"/>
      <c r="B288" s="99"/>
      <c r="C288" s="99"/>
      <c r="D288" s="98"/>
      <c r="E288" s="97"/>
      <c r="F288" s="96"/>
      <c r="G288" s="280"/>
      <c r="H288" s="281"/>
      <c r="I288" s="282"/>
      <c r="J288" s="95"/>
      <c r="K288" s="94"/>
      <c r="L288" s="90"/>
      <c r="M288" s="93"/>
      <c r="N288" s="2"/>
      <c r="V288" s="56">
        <f>G288</f>
        <v>0</v>
      </c>
    </row>
    <row r="289" spans="1:22" ht="23.25" thickBot="1">
      <c r="A289" s="322"/>
      <c r="B289" s="92" t="s">
        <v>337</v>
      </c>
      <c r="C289" s="92" t="s">
        <v>339</v>
      </c>
      <c r="D289" s="92" t="s">
        <v>23</v>
      </c>
      <c r="E289" s="283" t="s">
        <v>341</v>
      </c>
      <c r="F289" s="283"/>
      <c r="G289" s="285"/>
      <c r="H289" s="286"/>
      <c r="I289" s="287"/>
      <c r="J289" s="91"/>
      <c r="K289" s="90"/>
      <c r="L289" s="89"/>
      <c r="M289" s="88"/>
      <c r="N289" s="2"/>
      <c r="V289" s="56"/>
    </row>
    <row r="290" spans="1:22" ht="13.5" thickBot="1">
      <c r="A290" s="323"/>
      <c r="B290" s="87"/>
      <c r="C290" s="87"/>
      <c r="D290" s="86"/>
      <c r="E290" s="85" t="s">
        <v>4</v>
      </c>
      <c r="F290" s="84"/>
      <c r="G290" s="288"/>
      <c r="H290" s="289"/>
      <c r="I290" s="290"/>
      <c r="J290" s="83"/>
      <c r="K290" s="82"/>
      <c r="L290" s="82"/>
      <c r="M290" s="81"/>
      <c r="N290" s="2"/>
      <c r="V290" s="56"/>
    </row>
    <row r="291" spans="1:22" ht="24" customHeight="1" thickBot="1">
      <c r="A291" s="322">
        <f>A287+1</f>
        <v>69</v>
      </c>
      <c r="B291" s="103" t="s">
        <v>336</v>
      </c>
      <c r="C291" s="103" t="s">
        <v>338</v>
      </c>
      <c r="D291" s="103" t="s">
        <v>24</v>
      </c>
      <c r="E291" s="279" t="s">
        <v>340</v>
      </c>
      <c r="F291" s="279"/>
      <c r="G291" s="279" t="s">
        <v>332</v>
      </c>
      <c r="H291" s="284"/>
      <c r="I291" s="102"/>
      <c r="J291" s="101"/>
      <c r="K291" s="101"/>
      <c r="L291" s="101"/>
      <c r="M291" s="100"/>
      <c r="N291" s="2"/>
      <c r="V291" s="56"/>
    </row>
    <row r="292" spans="1:22" ht="13.5" thickBot="1">
      <c r="A292" s="322"/>
      <c r="B292" s="99"/>
      <c r="C292" s="99"/>
      <c r="D292" s="98"/>
      <c r="E292" s="97"/>
      <c r="F292" s="96"/>
      <c r="G292" s="280"/>
      <c r="H292" s="281"/>
      <c r="I292" s="282"/>
      <c r="J292" s="95"/>
      <c r="K292" s="94"/>
      <c r="L292" s="90"/>
      <c r="M292" s="93"/>
      <c r="N292" s="2"/>
      <c r="V292" s="56">
        <f>G292</f>
        <v>0</v>
      </c>
    </row>
    <row r="293" spans="1:22" ht="23.25" thickBot="1">
      <c r="A293" s="322"/>
      <c r="B293" s="92" t="s">
        <v>337</v>
      </c>
      <c r="C293" s="92" t="s">
        <v>339</v>
      </c>
      <c r="D293" s="92" t="s">
        <v>23</v>
      </c>
      <c r="E293" s="283" t="s">
        <v>341</v>
      </c>
      <c r="F293" s="283"/>
      <c r="G293" s="285"/>
      <c r="H293" s="286"/>
      <c r="I293" s="287"/>
      <c r="J293" s="91"/>
      <c r="K293" s="90"/>
      <c r="L293" s="89"/>
      <c r="M293" s="88"/>
      <c r="N293" s="2"/>
      <c r="V293" s="56"/>
    </row>
    <row r="294" spans="1:22" ht="13.5" thickBot="1">
      <c r="A294" s="323"/>
      <c r="B294" s="87"/>
      <c r="C294" s="87"/>
      <c r="D294" s="86"/>
      <c r="E294" s="85" t="s">
        <v>4</v>
      </c>
      <c r="F294" s="84"/>
      <c r="G294" s="288"/>
      <c r="H294" s="289"/>
      <c r="I294" s="290"/>
      <c r="J294" s="83"/>
      <c r="K294" s="82"/>
      <c r="L294" s="82"/>
      <c r="M294" s="81"/>
      <c r="N294" s="2"/>
      <c r="V294" s="56"/>
    </row>
    <row r="295" spans="1:22" ht="24" customHeight="1" thickBot="1">
      <c r="A295" s="322">
        <f>A291+1</f>
        <v>70</v>
      </c>
      <c r="B295" s="103" t="s">
        <v>336</v>
      </c>
      <c r="C295" s="103" t="s">
        <v>338</v>
      </c>
      <c r="D295" s="103" t="s">
        <v>24</v>
      </c>
      <c r="E295" s="279" t="s">
        <v>340</v>
      </c>
      <c r="F295" s="279"/>
      <c r="G295" s="279" t="s">
        <v>332</v>
      </c>
      <c r="H295" s="284"/>
      <c r="I295" s="102"/>
      <c r="J295" s="101"/>
      <c r="K295" s="101"/>
      <c r="L295" s="101"/>
      <c r="M295" s="100"/>
      <c r="N295" s="2"/>
      <c r="V295" s="56"/>
    </row>
    <row r="296" spans="1:22" ht="13.5" thickBot="1">
      <c r="A296" s="322"/>
      <c r="B296" s="99"/>
      <c r="C296" s="99"/>
      <c r="D296" s="98"/>
      <c r="E296" s="97"/>
      <c r="F296" s="96"/>
      <c r="G296" s="280"/>
      <c r="H296" s="281"/>
      <c r="I296" s="282"/>
      <c r="J296" s="95"/>
      <c r="K296" s="94"/>
      <c r="L296" s="90"/>
      <c r="M296" s="93"/>
      <c r="N296" s="2"/>
      <c r="V296" s="56">
        <f>G296</f>
        <v>0</v>
      </c>
    </row>
    <row r="297" spans="1:22" ht="23.25" thickBot="1">
      <c r="A297" s="322"/>
      <c r="B297" s="92" t="s">
        <v>337</v>
      </c>
      <c r="C297" s="92" t="s">
        <v>339</v>
      </c>
      <c r="D297" s="92" t="s">
        <v>23</v>
      </c>
      <c r="E297" s="283" t="s">
        <v>341</v>
      </c>
      <c r="F297" s="283"/>
      <c r="G297" s="285"/>
      <c r="H297" s="286"/>
      <c r="I297" s="287"/>
      <c r="J297" s="91"/>
      <c r="K297" s="90"/>
      <c r="L297" s="89"/>
      <c r="M297" s="88"/>
      <c r="N297" s="2"/>
      <c r="V297" s="56"/>
    </row>
    <row r="298" spans="1:22" ht="13.5" thickBot="1">
      <c r="A298" s="323"/>
      <c r="B298" s="87"/>
      <c r="C298" s="87"/>
      <c r="D298" s="86"/>
      <c r="E298" s="85" t="s">
        <v>4</v>
      </c>
      <c r="F298" s="84"/>
      <c r="G298" s="288"/>
      <c r="H298" s="289"/>
      <c r="I298" s="290"/>
      <c r="J298" s="83"/>
      <c r="K298" s="82"/>
      <c r="L298" s="82"/>
      <c r="M298" s="81"/>
      <c r="N298" s="2"/>
      <c r="V298" s="56"/>
    </row>
    <row r="299" spans="1:22" ht="24" customHeight="1" thickBot="1">
      <c r="A299" s="322">
        <f>A295+1</f>
        <v>71</v>
      </c>
      <c r="B299" s="103" t="s">
        <v>336</v>
      </c>
      <c r="C299" s="103" t="s">
        <v>338</v>
      </c>
      <c r="D299" s="103" t="s">
        <v>24</v>
      </c>
      <c r="E299" s="279" t="s">
        <v>340</v>
      </c>
      <c r="F299" s="279"/>
      <c r="G299" s="279" t="s">
        <v>332</v>
      </c>
      <c r="H299" s="284"/>
      <c r="I299" s="102"/>
      <c r="J299" s="101"/>
      <c r="K299" s="101"/>
      <c r="L299" s="101"/>
      <c r="M299" s="100"/>
      <c r="N299" s="2"/>
      <c r="V299" s="56"/>
    </row>
    <row r="300" spans="1:22" ht="13.5" thickBot="1">
      <c r="A300" s="322"/>
      <c r="B300" s="99"/>
      <c r="C300" s="99"/>
      <c r="D300" s="98"/>
      <c r="E300" s="97"/>
      <c r="F300" s="96"/>
      <c r="G300" s="280"/>
      <c r="H300" s="281"/>
      <c r="I300" s="282"/>
      <c r="J300" s="95"/>
      <c r="K300" s="94"/>
      <c r="L300" s="90"/>
      <c r="M300" s="93"/>
      <c r="N300" s="2"/>
      <c r="V300" s="56">
        <f>G300</f>
        <v>0</v>
      </c>
    </row>
    <row r="301" spans="1:22" ht="23.25" thickBot="1">
      <c r="A301" s="322"/>
      <c r="B301" s="92" t="s">
        <v>337</v>
      </c>
      <c r="C301" s="92" t="s">
        <v>339</v>
      </c>
      <c r="D301" s="92" t="s">
        <v>23</v>
      </c>
      <c r="E301" s="283" t="s">
        <v>341</v>
      </c>
      <c r="F301" s="283"/>
      <c r="G301" s="285"/>
      <c r="H301" s="286"/>
      <c r="I301" s="287"/>
      <c r="J301" s="91"/>
      <c r="K301" s="90"/>
      <c r="L301" s="89"/>
      <c r="M301" s="88"/>
      <c r="N301" s="2"/>
      <c r="V301" s="56"/>
    </row>
    <row r="302" spans="1:22" ht="13.5" thickBot="1">
      <c r="A302" s="323"/>
      <c r="B302" s="87"/>
      <c r="C302" s="87"/>
      <c r="D302" s="86"/>
      <c r="E302" s="85" t="s">
        <v>4</v>
      </c>
      <c r="F302" s="84"/>
      <c r="G302" s="288"/>
      <c r="H302" s="289"/>
      <c r="I302" s="290"/>
      <c r="J302" s="83"/>
      <c r="K302" s="82"/>
      <c r="L302" s="82"/>
      <c r="M302" s="81"/>
      <c r="N302" s="2"/>
      <c r="V302" s="56"/>
    </row>
    <row r="303" spans="1:22" ht="24" customHeight="1" thickBot="1">
      <c r="A303" s="322">
        <f>A299+1</f>
        <v>72</v>
      </c>
      <c r="B303" s="103" t="s">
        <v>336</v>
      </c>
      <c r="C303" s="103" t="s">
        <v>338</v>
      </c>
      <c r="D303" s="103" t="s">
        <v>24</v>
      </c>
      <c r="E303" s="279" t="s">
        <v>340</v>
      </c>
      <c r="F303" s="279"/>
      <c r="G303" s="279" t="s">
        <v>332</v>
      </c>
      <c r="H303" s="284"/>
      <c r="I303" s="102"/>
      <c r="J303" s="101"/>
      <c r="K303" s="101"/>
      <c r="L303" s="101"/>
      <c r="M303" s="100"/>
      <c r="N303" s="2"/>
      <c r="V303" s="56"/>
    </row>
    <row r="304" spans="1:22" ht="13.5" thickBot="1">
      <c r="A304" s="322"/>
      <c r="B304" s="99"/>
      <c r="C304" s="99"/>
      <c r="D304" s="98"/>
      <c r="E304" s="97"/>
      <c r="F304" s="96"/>
      <c r="G304" s="280"/>
      <c r="H304" s="281"/>
      <c r="I304" s="282"/>
      <c r="J304" s="95"/>
      <c r="K304" s="94"/>
      <c r="L304" s="90"/>
      <c r="M304" s="93"/>
      <c r="N304" s="2"/>
      <c r="V304" s="56">
        <f>G304</f>
        <v>0</v>
      </c>
    </row>
    <row r="305" spans="1:22" ht="23.25" thickBot="1">
      <c r="A305" s="322"/>
      <c r="B305" s="92" t="s">
        <v>337</v>
      </c>
      <c r="C305" s="92" t="s">
        <v>339</v>
      </c>
      <c r="D305" s="92" t="s">
        <v>23</v>
      </c>
      <c r="E305" s="283" t="s">
        <v>341</v>
      </c>
      <c r="F305" s="283"/>
      <c r="G305" s="285"/>
      <c r="H305" s="286"/>
      <c r="I305" s="287"/>
      <c r="J305" s="91"/>
      <c r="K305" s="90"/>
      <c r="L305" s="89"/>
      <c r="M305" s="88"/>
      <c r="N305" s="2"/>
      <c r="V305" s="56"/>
    </row>
    <row r="306" spans="1:22" ht="13.5" thickBot="1">
      <c r="A306" s="323"/>
      <c r="B306" s="87"/>
      <c r="C306" s="87"/>
      <c r="D306" s="86"/>
      <c r="E306" s="85" t="s">
        <v>4</v>
      </c>
      <c r="F306" s="84"/>
      <c r="G306" s="288"/>
      <c r="H306" s="289"/>
      <c r="I306" s="290"/>
      <c r="J306" s="83"/>
      <c r="K306" s="82"/>
      <c r="L306" s="82"/>
      <c r="M306" s="81"/>
      <c r="N306" s="2"/>
      <c r="V306" s="56"/>
    </row>
    <row r="307" spans="1:22" ht="24" customHeight="1" thickBot="1">
      <c r="A307" s="322">
        <f>A303+1</f>
        <v>73</v>
      </c>
      <c r="B307" s="103" t="s">
        <v>336</v>
      </c>
      <c r="C307" s="103" t="s">
        <v>338</v>
      </c>
      <c r="D307" s="103" t="s">
        <v>24</v>
      </c>
      <c r="E307" s="279" t="s">
        <v>340</v>
      </c>
      <c r="F307" s="279"/>
      <c r="G307" s="279" t="s">
        <v>332</v>
      </c>
      <c r="H307" s="284"/>
      <c r="I307" s="102"/>
      <c r="J307" s="101"/>
      <c r="K307" s="101"/>
      <c r="L307" s="101"/>
      <c r="M307" s="100"/>
      <c r="N307" s="2"/>
      <c r="V307" s="56"/>
    </row>
    <row r="308" spans="1:22" ht="13.5" thickBot="1">
      <c r="A308" s="322"/>
      <c r="B308" s="99"/>
      <c r="C308" s="99"/>
      <c r="D308" s="98"/>
      <c r="E308" s="97"/>
      <c r="F308" s="96"/>
      <c r="G308" s="280"/>
      <c r="H308" s="281"/>
      <c r="I308" s="282"/>
      <c r="J308" s="95"/>
      <c r="K308" s="94"/>
      <c r="L308" s="90"/>
      <c r="M308" s="93"/>
      <c r="N308" s="2"/>
      <c r="V308" s="56">
        <f>G308</f>
        <v>0</v>
      </c>
    </row>
    <row r="309" spans="1:22" ht="23.25" thickBot="1">
      <c r="A309" s="322"/>
      <c r="B309" s="92" t="s">
        <v>337</v>
      </c>
      <c r="C309" s="92" t="s">
        <v>339</v>
      </c>
      <c r="D309" s="92" t="s">
        <v>23</v>
      </c>
      <c r="E309" s="283" t="s">
        <v>341</v>
      </c>
      <c r="F309" s="283"/>
      <c r="G309" s="285"/>
      <c r="H309" s="286"/>
      <c r="I309" s="287"/>
      <c r="J309" s="91"/>
      <c r="K309" s="90"/>
      <c r="L309" s="89"/>
      <c r="M309" s="88"/>
      <c r="N309" s="2"/>
      <c r="V309" s="56"/>
    </row>
    <row r="310" spans="1:22" ht="13.5" thickBot="1">
      <c r="A310" s="323"/>
      <c r="B310" s="87"/>
      <c r="C310" s="87"/>
      <c r="D310" s="86"/>
      <c r="E310" s="85" t="s">
        <v>4</v>
      </c>
      <c r="F310" s="84"/>
      <c r="G310" s="288"/>
      <c r="H310" s="289"/>
      <c r="I310" s="290"/>
      <c r="J310" s="83"/>
      <c r="K310" s="82"/>
      <c r="L310" s="82"/>
      <c r="M310" s="81"/>
      <c r="N310" s="2"/>
      <c r="V310" s="56"/>
    </row>
    <row r="311" spans="1:22" ht="24" customHeight="1" thickBot="1">
      <c r="A311" s="322">
        <f>A307+1</f>
        <v>74</v>
      </c>
      <c r="B311" s="103" t="s">
        <v>336</v>
      </c>
      <c r="C311" s="103" t="s">
        <v>338</v>
      </c>
      <c r="D311" s="103" t="s">
        <v>24</v>
      </c>
      <c r="E311" s="279" t="s">
        <v>340</v>
      </c>
      <c r="F311" s="279"/>
      <c r="G311" s="279" t="s">
        <v>332</v>
      </c>
      <c r="H311" s="284"/>
      <c r="I311" s="102"/>
      <c r="J311" s="101"/>
      <c r="K311" s="101"/>
      <c r="L311" s="101"/>
      <c r="M311" s="100"/>
      <c r="N311" s="2"/>
      <c r="V311" s="56"/>
    </row>
    <row r="312" spans="1:22" ht="13.5" thickBot="1">
      <c r="A312" s="322"/>
      <c r="B312" s="99"/>
      <c r="C312" s="99"/>
      <c r="D312" s="98"/>
      <c r="E312" s="97"/>
      <c r="F312" s="96"/>
      <c r="G312" s="280"/>
      <c r="H312" s="281"/>
      <c r="I312" s="282"/>
      <c r="J312" s="95"/>
      <c r="K312" s="94"/>
      <c r="L312" s="90"/>
      <c r="M312" s="93"/>
      <c r="N312" s="2"/>
      <c r="V312" s="56">
        <f>G312</f>
        <v>0</v>
      </c>
    </row>
    <row r="313" spans="1:22" ht="23.25" thickBot="1">
      <c r="A313" s="322"/>
      <c r="B313" s="92" t="s">
        <v>337</v>
      </c>
      <c r="C313" s="92" t="s">
        <v>339</v>
      </c>
      <c r="D313" s="92" t="s">
        <v>23</v>
      </c>
      <c r="E313" s="283" t="s">
        <v>341</v>
      </c>
      <c r="F313" s="283"/>
      <c r="G313" s="285"/>
      <c r="H313" s="286"/>
      <c r="I313" s="287"/>
      <c r="J313" s="91"/>
      <c r="K313" s="90"/>
      <c r="L313" s="89"/>
      <c r="M313" s="88"/>
      <c r="N313" s="2"/>
      <c r="V313" s="56"/>
    </row>
    <row r="314" spans="1:22" ht="13.5" thickBot="1">
      <c r="A314" s="323"/>
      <c r="B314" s="87"/>
      <c r="C314" s="87"/>
      <c r="D314" s="86"/>
      <c r="E314" s="85" t="s">
        <v>4</v>
      </c>
      <c r="F314" s="84"/>
      <c r="G314" s="288"/>
      <c r="H314" s="289"/>
      <c r="I314" s="290"/>
      <c r="J314" s="83"/>
      <c r="K314" s="82"/>
      <c r="L314" s="82"/>
      <c r="M314" s="81"/>
      <c r="N314" s="2"/>
      <c r="V314" s="56"/>
    </row>
    <row r="315" spans="1:22" ht="24" customHeight="1" thickBot="1">
      <c r="A315" s="322">
        <f>A311+1</f>
        <v>75</v>
      </c>
      <c r="B315" s="103" t="s">
        <v>336</v>
      </c>
      <c r="C315" s="103" t="s">
        <v>338</v>
      </c>
      <c r="D315" s="103" t="s">
        <v>24</v>
      </c>
      <c r="E315" s="279" t="s">
        <v>340</v>
      </c>
      <c r="F315" s="279"/>
      <c r="G315" s="279" t="s">
        <v>332</v>
      </c>
      <c r="H315" s="284"/>
      <c r="I315" s="102"/>
      <c r="J315" s="101"/>
      <c r="K315" s="101"/>
      <c r="L315" s="101"/>
      <c r="M315" s="100"/>
      <c r="N315" s="2"/>
      <c r="V315" s="56"/>
    </row>
    <row r="316" spans="1:22" ht="13.5" thickBot="1">
      <c r="A316" s="322"/>
      <c r="B316" s="99"/>
      <c r="C316" s="99"/>
      <c r="D316" s="98"/>
      <c r="E316" s="97"/>
      <c r="F316" s="96"/>
      <c r="G316" s="280"/>
      <c r="H316" s="281"/>
      <c r="I316" s="282"/>
      <c r="J316" s="95"/>
      <c r="K316" s="94"/>
      <c r="L316" s="90"/>
      <c r="M316" s="93"/>
      <c r="N316" s="2"/>
      <c r="V316" s="56">
        <f>G316</f>
        <v>0</v>
      </c>
    </row>
    <row r="317" spans="1:22" ht="23.25" thickBot="1">
      <c r="A317" s="322"/>
      <c r="B317" s="92" t="s">
        <v>337</v>
      </c>
      <c r="C317" s="92" t="s">
        <v>339</v>
      </c>
      <c r="D317" s="92" t="s">
        <v>23</v>
      </c>
      <c r="E317" s="283" t="s">
        <v>341</v>
      </c>
      <c r="F317" s="283"/>
      <c r="G317" s="285"/>
      <c r="H317" s="286"/>
      <c r="I317" s="287"/>
      <c r="J317" s="91"/>
      <c r="K317" s="90"/>
      <c r="L317" s="89"/>
      <c r="M317" s="88"/>
      <c r="N317" s="2"/>
      <c r="V317" s="56"/>
    </row>
    <row r="318" spans="1:22" ht="13.5" thickBot="1">
      <c r="A318" s="323"/>
      <c r="B318" s="87"/>
      <c r="C318" s="87"/>
      <c r="D318" s="86"/>
      <c r="E318" s="85" t="s">
        <v>4</v>
      </c>
      <c r="F318" s="84"/>
      <c r="G318" s="288"/>
      <c r="H318" s="289"/>
      <c r="I318" s="290"/>
      <c r="J318" s="83"/>
      <c r="K318" s="82"/>
      <c r="L318" s="82"/>
      <c r="M318" s="81"/>
      <c r="N318" s="2"/>
      <c r="V318" s="56"/>
    </row>
    <row r="319" spans="1:22" ht="24" customHeight="1" thickBot="1">
      <c r="A319" s="322">
        <f>A315+1</f>
        <v>76</v>
      </c>
      <c r="B319" s="103" t="s">
        <v>336</v>
      </c>
      <c r="C319" s="103" t="s">
        <v>338</v>
      </c>
      <c r="D319" s="103" t="s">
        <v>24</v>
      </c>
      <c r="E319" s="279" t="s">
        <v>340</v>
      </c>
      <c r="F319" s="279"/>
      <c r="G319" s="279" t="s">
        <v>332</v>
      </c>
      <c r="H319" s="284"/>
      <c r="I319" s="102"/>
      <c r="J319" s="101"/>
      <c r="K319" s="101"/>
      <c r="L319" s="101"/>
      <c r="M319" s="100"/>
      <c r="N319" s="2"/>
      <c r="V319" s="56"/>
    </row>
    <row r="320" spans="1:22" ht="13.5" thickBot="1">
      <c r="A320" s="322"/>
      <c r="B320" s="99"/>
      <c r="C320" s="99"/>
      <c r="D320" s="98"/>
      <c r="E320" s="97"/>
      <c r="F320" s="96"/>
      <c r="G320" s="280"/>
      <c r="H320" s="281"/>
      <c r="I320" s="282"/>
      <c r="J320" s="95"/>
      <c r="K320" s="94"/>
      <c r="L320" s="90"/>
      <c r="M320" s="93"/>
      <c r="N320" s="2"/>
      <c r="V320" s="56">
        <f>G320</f>
        <v>0</v>
      </c>
    </row>
    <row r="321" spans="1:22" ht="23.25" thickBot="1">
      <c r="A321" s="322"/>
      <c r="B321" s="92" t="s">
        <v>337</v>
      </c>
      <c r="C321" s="92" t="s">
        <v>339</v>
      </c>
      <c r="D321" s="92" t="s">
        <v>23</v>
      </c>
      <c r="E321" s="283" t="s">
        <v>341</v>
      </c>
      <c r="F321" s="283"/>
      <c r="G321" s="285"/>
      <c r="H321" s="286"/>
      <c r="I321" s="287"/>
      <c r="J321" s="91"/>
      <c r="K321" s="90"/>
      <c r="L321" s="89"/>
      <c r="M321" s="88"/>
      <c r="N321" s="2"/>
      <c r="V321" s="56"/>
    </row>
    <row r="322" spans="1:22" ht="13.5" thickBot="1">
      <c r="A322" s="323"/>
      <c r="B322" s="87"/>
      <c r="C322" s="87"/>
      <c r="D322" s="86"/>
      <c r="E322" s="85" t="s">
        <v>4</v>
      </c>
      <c r="F322" s="84"/>
      <c r="G322" s="288"/>
      <c r="H322" s="289"/>
      <c r="I322" s="290"/>
      <c r="J322" s="83"/>
      <c r="K322" s="82"/>
      <c r="L322" s="82"/>
      <c r="M322" s="81"/>
      <c r="N322" s="2"/>
      <c r="V322" s="56"/>
    </row>
    <row r="323" spans="1:22" ht="24" customHeight="1" thickBot="1">
      <c r="A323" s="322">
        <f>A319+1</f>
        <v>77</v>
      </c>
      <c r="B323" s="103" t="s">
        <v>336</v>
      </c>
      <c r="C323" s="103" t="s">
        <v>338</v>
      </c>
      <c r="D323" s="103" t="s">
        <v>24</v>
      </c>
      <c r="E323" s="279" t="s">
        <v>340</v>
      </c>
      <c r="F323" s="279"/>
      <c r="G323" s="279" t="s">
        <v>332</v>
      </c>
      <c r="H323" s="284"/>
      <c r="I323" s="102"/>
      <c r="J323" s="101"/>
      <c r="K323" s="101"/>
      <c r="L323" s="101"/>
      <c r="M323" s="100"/>
      <c r="N323" s="2"/>
      <c r="V323" s="56"/>
    </row>
    <row r="324" spans="1:22" ht="13.5" thickBot="1">
      <c r="A324" s="322"/>
      <c r="B324" s="99"/>
      <c r="C324" s="99"/>
      <c r="D324" s="98"/>
      <c r="E324" s="97"/>
      <c r="F324" s="96"/>
      <c r="G324" s="280"/>
      <c r="H324" s="281"/>
      <c r="I324" s="282"/>
      <c r="J324" s="95"/>
      <c r="K324" s="94"/>
      <c r="L324" s="90"/>
      <c r="M324" s="93"/>
      <c r="N324" s="2"/>
      <c r="V324" s="56">
        <f>G324</f>
        <v>0</v>
      </c>
    </row>
    <row r="325" spans="1:22" ht="23.25" thickBot="1">
      <c r="A325" s="322"/>
      <c r="B325" s="92" t="s">
        <v>337</v>
      </c>
      <c r="C325" s="92" t="s">
        <v>339</v>
      </c>
      <c r="D325" s="92" t="s">
        <v>23</v>
      </c>
      <c r="E325" s="283" t="s">
        <v>341</v>
      </c>
      <c r="F325" s="283"/>
      <c r="G325" s="285"/>
      <c r="H325" s="286"/>
      <c r="I325" s="287"/>
      <c r="J325" s="91"/>
      <c r="K325" s="90"/>
      <c r="L325" s="89"/>
      <c r="M325" s="88"/>
      <c r="N325" s="2"/>
      <c r="V325" s="56"/>
    </row>
    <row r="326" spans="1:22" ht="13.5" thickBot="1">
      <c r="A326" s="323"/>
      <c r="B326" s="87"/>
      <c r="C326" s="87"/>
      <c r="D326" s="86"/>
      <c r="E326" s="85" t="s">
        <v>4</v>
      </c>
      <c r="F326" s="84"/>
      <c r="G326" s="288"/>
      <c r="H326" s="289"/>
      <c r="I326" s="290"/>
      <c r="J326" s="83"/>
      <c r="K326" s="82"/>
      <c r="L326" s="82"/>
      <c r="M326" s="81"/>
      <c r="N326" s="2"/>
      <c r="V326" s="56"/>
    </row>
    <row r="327" spans="1:22" ht="24" customHeight="1" thickBot="1">
      <c r="A327" s="322">
        <f>A323+1</f>
        <v>78</v>
      </c>
      <c r="B327" s="103" t="s">
        <v>336</v>
      </c>
      <c r="C327" s="103" t="s">
        <v>338</v>
      </c>
      <c r="D327" s="103" t="s">
        <v>24</v>
      </c>
      <c r="E327" s="279" t="s">
        <v>340</v>
      </c>
      <c r="F327" s="279"/>
      <c r="G327" s="279" t="s">
        <v>332</v>
      </c>
      <c r="H327" s="284"/>
      <c r="I327" s="102"/>
      <c r="J327" s="101"/>
      <c r="K327" s="101"/>
      <c r="L327" s="101"/>
      <c r="M327" s="100"/>
      <c r="N327" s="2"/>
      <c r="V327" s="56"/>
    </row>
    <row r="328" spans="1:22" ht="13.5" thickBot="1">
      <c r="A328" s="322"/>
      <c r="B328" s="99"/>
      <c r="C328" s="99"/>
      <c r="D328" s="98"/>
      <c r="E328" s="97"/>
      <c r="F328" s="96"/>
      <c r="G328" s="280"/>
      <c r="H328" s="281"/>
      <c r="I328" s="282"/>
      <c r="J328" s="95"/>
      <c r="K328" s="94"/>
      <c r="L328" s="90"/>
      <c r="M328" s="93"/>
      <c r="N328" s="2"/>
      <c r="V328" s="56">
        <f>G328</f>
        <v>0</v>
      </c>
    </row>
    <row r="329" spans="1:22" ht="23.25" thickBot="1">
      <c r="A329" s="322"/>
      <c r="B329" s="92" t="s">
        <v>337</v>
      </c>
      <c r="C329" s="92" t="s">
        <v>339</v>
      </c>
      <c r="D329" s="92" t="s">
        <v>23</v>
      </c>
      <c r="E329" s="283" t="s">
        <v>341</v>
      </c>
      <c r="F329" s="283"/>
      <c r="G329" s="285"/>
      <c r="H329" s="286"/>
      <c r="I329" s="287"/>
      <c r="J329" s="91"/>
      <c r="K329" s="90"/>
      <c r="L329" s="89"/>
      <c r="M329" s="88"/>
      <c r="N329" s="2"/>
      <c r="V329" s="56"/>
    </row>
    <row r="330" spans="1:22" ht="13.5" thickBot="1">
      <c r="A330" s="323"/>
      <c r="B330" s="87"/>
      <c r="C330" s="87"/>
      <c r="D330" s="86"/>
      <c r="E330" s="85" t="s">
        <v>4</v>
      </c>
      <c r="F330" s="84"/>
      <c r="G330" s="288"/>
      <c r="H330" s="289"/>
      <c r="I330" s="290"/>
      <c r="J330" s="83"/>
      <c r="K330" s="82"/>
      <c r="L330" s="82"/>
      <c r="M330" s="81"/>
      <c r="N330" s="2"/>
      <c r="V330" s="56"/>
    </row>
    <row r="331" spans="1:22" ht="24" customHeight="1" thickBot="1">
      <c r="A331" s="322">
        <f>A327+1</f>
        <v>79</v>
      </c>
      <c r="B331" s="103" t="s">
        <v>336</v>
      </c>
      <c r="C331" s="103" t="s">
        <v>338</v>
      </c>
      <c r="D331" s="103" t="s">
        <v>24</v>
      </c>
      <c r="E331" s="279" t="s">
        <v>340</v>
      </c>
      <c r="F331" s="279"/>
      <c r="G331" s="279" t="s">
        <v>332</v>
      </c>
      <c r="H331" s="284"/>
      <c r="I331" s="102"/>
      <c r="J331" s="101"/>
      <c r="K331" s="101"/>
      <c r="L331" s="101"/>
      <c r="M331" s="100"/>
      <c r="N331" s="2"/>
      <c r="V331" s="56"/>
    </row>
    <row r="332" spans="1:22" ht="13.5" thickBot="1">
      <c r="A332" s="322"/>
      <c r="B332" s="99"/>
      <c r="C332" s="99"/>
      <c r="D332" s="98"/>
      <c r="E332" s="97"/>
      <c r="F332" s="96"/>
      <c r="G332" s="280"/>
      <c r="H332" s="281"/>
      <c r="I332" s="282"/>
      <c r="J332" s="95"/>
      <c r="K332" s="94"/>
      <c r="L332" s="90"/>
      <c r="M332" s="93"/>
      <c r="N332" s="2"/>
      <c r="V332" s="56">
        <f>G332</f>
        <v>0</v>
      </c>
    </row>
    <row r="333" spans="1:22" ht="23.25" thickBot="1">
      <c r="A333" s="322"/>
      <c r="B333" s="92" t="s">
        <v>337</v>
      </c>
      <c r="C333" s="92" t="s">
        <v>339</v>
      </c>
      <c r="D333" s="92" t="s">
        <v>23</v>
      </c>
      <c r="E333" s="283" t="s">
        <v>341</v>
      </c>
      <c r="F333" s="283"/>
      <c r="G333" s="285"/>
      <c r="H333" s="286"/>
      <c r="I333" s="287"/>
      <c r="J333" s="91"/>
      <c r="K333" s="90"/>
      <c r="L333" s="89"/>
      <c r="M333" s="88"/>
      <c r="N333" s="2"/>
      <c r="V333" s="56"/>
    </row>
    <row r="334" spans="1:22" ht="13.5" thickBot="1">
      <c r="A334" s="323"/>
      <c r="B334" s="87"/>
      <c r="C334" s="87"/>
      <c r="D334" s="86"/>
      <c r="E334" s="85" t="s">
        <v>4</v>
      </c>
      <c r="F334" s="84"/>
      <c r="G334" s="288"/>
      <c r="H334" s="289"/>
      <c r="I334" s="290"/>
      <c r="J334" s="83"/>
      <c r="K334" s="82"/>
      <c r="L334" s="82"/>
      <c r="M334" s="81"/>
      <c r="N334" s="2"/>
      <c r="V334" s="56"/>
    </row>
    <row r="335" spans="1:22" ht="24" customHeight="1" thickBot="1">
      <c r="A335" s="322">
        <f>A331+1</f>
        <v>80</v>
      </c>
      <c r="B335" s="103" t="s">
        <v>336</v>
      </c>
      <c r="C335" s="103" t="s">
        <v>338</v>
      </c>
      <c r="D335" s="103" t="s">
        <v>24</v>
      </c>
      <c r="E335" s="279" t="s">
        <v>340</v>
      </c>
      <c r="F335" s="279"/>
      <c r="G335" s="279" t="s">
        <v>332</v>
      </c>
      <c r="H335" s="284"/>
      <c r="I335" s="102"/>
      <c r="J335" s="101"/>
      <c r="K335" s="101"/>
      <c r="L335" s="101"/>
      <c r="M335" s="100"/>
      <c r="N335" s="2"/>
      <c r="V335" s="56"/>
    </row>
    <row r="336" spans="1:22" ht="13.5" thickBot="1">
      <c r="A336" s="322"/>
      <c r="B336" s="99"/>
      <c r="C336" s="99"/>
      <c r="D336" s="98"/>
      <c r="E336" s="97"/>
      <c r="F336" s="96"/>
      <c r="G336" s="280"/>
      <c r="H336" s="281"/>
      <c r="I336" s="282"/>
      <c r="J336" s="95"/>
      <c r="K336" s="94"/>
      <c r="L336" s="90"/>
      <c r="M336" s="93"/>
      <c r="N336" s="2"/>
      <c r="V336" s="56">
        <f>G336</f>
        <v>0</v>
      </c>
    </row>
    <row r="337" spans="1:22" ht="23.25" thickBot="1">
      <c r="A337" s="322"/>
      <c r="B337" s="92" t="s">
        <v>337</v>
      </c>
      <c r="C337" s="92" t="s">
        <v>339</v>
      </c>
      <c r="D337" s="92" t="s">
        <v>23</v>
      </c>
      <c r="E337" s="283" t="s">
        <v>341</v>
      </c>
      <c r="F337" s="283"/>
      <c r="G337" s="285"/>
      <c r="H337" s="286"/>
      <c r="I337" s="287"/>
      <c r="J337" s="91"/>
      <c r="K337" s="90"/>
      <c r="L337" s="89"/>
      <c r="M337" s="88"/>
      <c r="N337" s="2"/>
      <c r="V337" s="56"/>
    </row>
    <row r="338" spans="1:22" ht="13.5" thickBot="1">
      <c r="A338" s="323"/>
      <c r="B338" s="87"/>
      <c r="C338" s="87"/>
      <c r="D338" s="86"/>
      <c r="E338" s="85" t="s">
        <v>4</v>
      </c>
      <c r="F338" s="84"/>
      <c r="G338" s="288"/>
      <c r="H338" s="289"/>
      <c r="I338" s="290"/>
      <c r="J338" s="83"/>
      <c r="K338" s="82"/>
      <c r="L338" s="82"/>
      <c r="M338" s="81"/>
      <c r="N338" s="2"/>
      <c r="V338" s="56"/>
    </row>
    <row r="339" spans="1:22" ht="24" customHeight="1" thickBot="1">
      <c r="A339" s="322">
        <f>A335+1</f>
        <v>81</v>
      </c>
      <c r="B339" s="103" t="s">
        <v>336</v>
      </c>
      <c r="C339" s="103" t="s">
        <v>338</v>
      </c>
      <c r="D339" s="103" t="s">
        <v>24</v>
      </c>
      <c r="E339" s="279" t="s">
        <v>340</v>
      </c>
      <c r="F339" s="279"/>
      <c r="G339" s="279" t="s">
        <v>332</v>
      </c>
      <c r="H339" s="284"/>
      <c r="I339" s="102"/>
      <c r="J339" s="101"/>
      <c r="K339" s="101"/>
      <c r="L339" s="101"/>
      <c r="M339" s="100"/>
      <c r="N339" s="2"/>
      <c r="V339" s="56"/>
    </row>
    <row r="340" spans="1:22" ht="13.5" thickBot="1">
      <c r="A340" s="322"/>
      <c r="B340" s="99"/>
      <c r="C340" s="99"/>
      <c r="D340" s="98"/>
      <c r="E340" s="97"/>
      <c r="F340" s="96"/>
      <c r="G340" s="280"/>
      <c r="H340" s="281"/>
      <c r="I340" s="282"/>
      <c r="J340" s="95"/>
      <c r="K340" s="94"/>
      <c r="L340" s="90"/>
      <c r="M340" s="93"/>
      <c r="N340" s="2"/>
      <c r="V340" s="56">
        <f>G340</f>
        <v>0</v>
      </c>
    </row>
    <row r="341" spans="1:22" ht="23.25" thickBot="1">
      <c r="A341" s="322"/>
      <c r="B341" s="92" t="s">
        <v>337</v>
      </c>
      <c r="C341" s="92" t="s">
        <v>339</v>
      </c>
      <c r="D341" s="92" t="s">
        <v>23</v>
      </c>
      <c r="E341" s="283" t="s">
        <v>341</v>
      </c>
      <c r="F341" s="283"/>
      <c r="G341" s="285"/>
      <c r="H341" s="286"/>
      <c r="I341" s="287"/>
      <c r="J341" s="91"/>
      <c r="K341" s="90"/>
      <c r="L341" s="89"/>
      <c r="M341" s="88"/>
      <c r="N341" s="2"/>
      <c r="V341" s="56"/>
    </row>
    <row r="342" spans="1:22" ht="13.5" thickBot="1">
      <c r="A342" s="323"/>
      <c r="B342" s="87"/>
      <c r="C342" s="87"/>
      <c r="D342" s="86"/>
      <c r="E342" s="85" t="s">
        <v>4</v>
      </c>
      <c r="F342" s="84"/>
      <c r="G342" s="288"/>
      <c r="H342" s="289"/>
      <c r="I342" s="290"/>
      <c r="J342" s="83"/>
      <c r="K342" s="82"/>
      <c r="L342" s="82"/>
      <c r="M342" s="81"/>
      <c r="N342" s="2"/>
      <c r="V342" s="56"/>
    </row>
    <row r="343" spans="1:22" ht="24" customHeight="1" thickBot="1">
      <c r="A343" s="322">
        <f>A339+1</f>
        <v>82</v>
      </c>
      <c r="B343" s="103" t="s">
        <v>336</v>
      </c>
      <c r="C343" s="103" t="s">
        <v>338</v>
      </c>
      <c r="D343" s="103" t="s">
        <v>24</v>
      </c>
      <c r="E343" s="279" t="s">
        <v>340</v>
      </c>
      <c r="F343" s="279"/>
      <c r="G343" s="279" t="s">
        <v>332</v>
      </c>
      <c r="H343" s="284"/>
      <c r="I343" s="102"/>
      <c r="J343" s="101"/>
      <c r="K343" s="101"/>
      <c r="L343" s="101"/>
      <c r="M343" s="100"/>
      <c r="N343" s="2"/>
      <c r="V343" s="56"/>
    </row>
    <row r="344" spans="1:22" ht="13.5" thickBot="1">
      <c r="A344" s="322"/>
      <c r="B344" s="99"/>
      <c r="C344" s="99"/>
      <c r="D344" s="98"/>
      <c r="E344" s="97"/>
      <c r="F344" s="96"/>
      <c r="G344" s="280"/>
      <c r="H344" s="281"/>
      <c r="I344" s="282"/>
      <c r="J344" s="95"/>
      <c r="K344" s="94"/>
      <c r="L344" s="90"/>
      <c r="M344" s="93"/>
      <c r="N344" s="2"/>
      <c r="V344" s="56">
        <f>G344</f>
        <v>0</v>
      </c>
    </row>
    <row r="345" spans="1:22" ht="23.25" thickBot="1">
      <c r="A345" s="322"/>
      <c r="B345" s="92" t="s">
        <v>337</v>
      </c>
      <c r="C345" s="92" t="s">
        <v>339</v>
      </c>
      <c r="D345" s="92" t="s">
        <v>23</v>
      </c>
      <c r="E345" s="283" t="s">
        <v>341</v>
      </c>
      <c r="F345" s="283"/>
      <c r="G345" s="285"/>
      <c r="H345" s="286"/>
      <c r="I345" s="287"/>
      <c r="J345" s="91"/>
      <c r="K345" s="90"/>
      <c r="L345" s="89"/>
      <c r="M345" s="88"/>
      <c r="N345" s="2"/>
      <c r="V345" s="56"/>
    </row>
    <row r="346" spans="1:22" ht="13.5" thickBot="1">
      <c r="A346" s="323"/>
      <c r="B346" s="87"/>
      <c r="C346" s="87"/>
      <c r="D346" s="86"/>
      <c r="E346" s="85" t="s">
        <v>4</v>
      </c>
      <c r="F346" s="84"/>
      <c r="G346" s="288"/>
      <c r="H346" s="289"/>
      <c r="I346" s="290"/>
      <c r="J346" s="83"/>
      <c r="K346" s="82"/>
      <c r="L346" s="82"/>
      <c r="M346" s="81"/>
      <c r="N346" s="2"/>
      <c r="V346" s="56"/>
    </row>
    <row r="347" spans="1:22" ht="24" customHeight="1" thickBot="1">
      <c r="A347" s="322">
        <f>A343+1</f>
        <v>83</v>
      </c>
      <c r="B347" s="103" t="s">
        <v>336</v>
      </c>
      <c r="C347" s="103" t="s">
        <v>338</v>
      </c>
      <c r="D347" s="103" t="s">
        <v>24</v>
      </c>
      <c r="E347" s="279" t="s">
        <v>340</v>
      </c>
      <c r="F347" s="279"/>
      <c r="G347" s="279" t="s">
        <v>332</v>
      </c>
      <c r="H347" s="284"/>
      <c r="I347" s="102"/>
      <c r="J347" s="101"/>
      <c r="K347" s="101"/>
      <c r="L347" s="101"/>
      <c r="M347" s="100"/>
      <c r="N347" s="2"/>
      <c r="V347" s="56"/>
    </row>
    <row r="348" spans="1:22" ht="13.5" thickBot="1">
      <c r="A348" s="322"/>
      <c r="B348" s="99"/>
      <c r="C348" s="99"/>
      <c r="D348" s="98"/>
      <c r="E348" s="97"/>
      <c r="F348" s="96"/>
      <c r="G348" s="280"/>
      <c r="H348" s="281"/>
      <c r="I348" s="282"/>
      <c r="J348" s="95"/>
      <c r="K348" s="94"/>
      <c r="L348" s="90"/>
      <c r="M348" s="93"/>
      <c r="N348" s="2"/>
      <c r="V348" s="56">
        <f>G348</f>
        <v>0</v>
      </c>
    </row>
    <row r="349" spans="1:22" ht="23.25" thickBot="1">
      <c r="A349" s="322"/>
      <c r="B349" s="92" t="s">
        <v>337</v>
      </c>
      <c r="C349" s="92" t="s">
        <v>339</v>
      </c>
      <c r="D349" s="92" t="s">
        <v>23</v>
      </c>
      <c r="E349" s="283" t="s">
        <v>341</v>
      </c>
      <c r="F349" s="283"/>
      <c r="G349" s="285"/>
      <c r="H349" s="286"/>
      <c r="I349" s="287"/>
      <c r="J349" s="91"/>
      <c r="K349" s="90"/>
      <c r="L349" s="89"/>
      <c r="M349" s="88"/>
      <c r="N349" s="2"/>
      <c r="V349" s="56"/>
    </row>
    <row r="350" spans="1:22" ht="13.5" thickBot="1">
      <c r="A350" s="323"/>
      <c r="B350" s="87"/>
      <c r="C350" s="87"/>
      <c r="D350" s="86"/>
      <c r="E350" s="85" t="s">
        <v>4</v>
      </c>
      <c r="F350" s="84"/>
      <c r="G350" s="288"/>
      <c r="H350" s="289"/>
      <c r="I350" s="290"/>
      <c r="J350" s="83"/>
      <c r="K350" s="82"/>
      <c r="L350" s="82"/>
      <c r="M350" s="81"/>
      <c r="N350" s="2"/>
      <c r="V350" s="56"/>
    </row>
    <row r="351" spans="1:22" ht="24" customHeight="1" thickBot="1">
      <c r="A351" s="322">
        <f>A347+1</f>
        <v>84</v>
      </c>
      <c r="B351" s="103" t="s">
        <v>336</v>
      </c>
      <c r="C351" s="103" t="s">
        <v>338</v>
      </c>
      <c r="D351" s="103" t="s">
        <v>24</v>
      </c>
      <c r="E351" s="279" t="s">
        <v>340</v>
      </c>
      <c r="F351" s="279"/>
      <c r="G351" s="279" t="s">
        <v>332</v>
      </c>
      <c r="H351" s="284"/>
      <c r="I351" s="102"/>
      <c r="J351" s="101"/>
      <c r="K351" s="101"/>
      <c r="L351" s="101"/>
      <c r="M351" s="100"/>
      <c r="N351" s="2"/>
      <c r="V351" s="56"/>
    </row>
    <row r="352" spans="1:22" ht="13.5" thickBot="1">
      <c r="A352" s="322"/>
      <c r="B352" s="99"/>
      <c r="C352" s="99"/>
      <c r="D352" s="98"/>
      <c r="E352" s="97"/>
      <c r="F352" s="96"/>
      <c r="G352" s="280"/>
      <c r="H352" s="281"/>
      <c r="I352" s="282"/>
      <c r="J352" s="95"/>
      <c r="K352" s="94"/>
      <c r="L352" s="90"/>
      <c r="M352" s="93"/>
      <c r="N352" s="2"/>
      <c r="V352" s="56">
        <f>G352</f>
        <v>0</v>
      </c>
    </row>
    <row r="353" spans="1:22" ht="23.25" thickBot="1">
      <c r="A353" s="322"/>
      <c r="B353" s="92" t="s">
        <v>337</v>
      </c>
      <c r="C353" s="92" t="s">
        <v>339</v>
      </c>
      <c r="D353" s="92" t="s">
        <v>23</v>
      </c>
      <c r="E353" s="283" t="s">
        <v>341</v>
      </c>
      <c r="F353" s="283"/>
      <c r="G353" s="285"/>
      <c r="H353" s="286"/>
      <c r="I353" s="287"/>
      <c r="J353" s="91"/>
      <c r="K353" s="90"/>
      <c r="L353" s="89"/>
      <c r="M353" s="88"/>
      <c r="N353" s="2"/>
      <c r="V353" s="56"/>
    </row>
    <row r="354" spans="1:22" ht="13.5" thickBot="1">
      <c r="A354" s="323"/>
      <c r="B354" s="87"/>
      <c r="C354" s="87"/>
      <c r="D354" s="86"/>
      <c r="E354" s="85" t="s">
        <v>4</v>
      </c>
      <c r="F354" s="84"/>
      <c r="G354" s="288"/>
      <c r="H354" s="289"/>
      <c r="I354" s="290"/>
      <c r="J354" s="83"/>
      <c r="K354" s="82"/>
      <c r="L354" s="82"/>
      <c r="M354" s="81"/>
      <c r="N354" s="2"/>
      <c r="V354" s="56"/>
    </row>
    <row r="355" spans="1:22" ht="24" customHeight="1" thickBot="1">
      <c r="A355" s="322">
        <f>A351+1</f>
        <v>85</v>
      </c>
      <c r="B355" s="103" t="s">
        <v>336</v>
      </c>
      <c r="C355" s="103" t="s">
        <v>338</v>
      </c>
      <c r="D355" s="103" t="s">
        <v>24</v>
      </c>
      <c r="E355" s="279" t="s">
        <v>340</v>
      </c>
      <c r="F355" s="279"/>
      <c r="G355" s="279" t="s">
        <v>332</v>
      </c>
      <c r="H355" s="284"/>
      <c r="I355" s="102"/>
      <c r="J355" s="101"/>
      <c r="K355" s="101"/>
      <c r="L355" s="101"/>
      <c r="M355" s="100"/>
      <c r="N355" s="2"/>
      <c r="V355" s="56"/>
    </row>
    <row r="356" spans="1:22" ht="13.5" thickBot="1">
      <c r="A356" s="322"/>
      <c r="B356" s="99"/>
      <c r="C356" s="99"/>
      <c r="D356" s="98"/>
      <c r="E356" s="97"/>
      <c r="F356" s="96"/>
      <c r="G356" s="280"/>
      <c r="H356" s="281"/>
      <c r="I356" s="282"/>
      <c r="J356" s="95"/>
      <c r="K356" s="94"/>
      <c r="L356" s="90"/>
      <c r="M356" s="93"/>
      <c r="N356" s="2"/>
      <c r="V356" s="56">
        <f>G356</f>
        <v>0</v>
      </c>
    </row>
    <row r="357" spans="1:22" ht="23.25" thickBot="1">
      <c r="A357" s="322"/>
      <c r="B357" s="92" t="s">
        <v>337</v>
      </c>
      <c r="C357" s="92" t="s">
        <v>339</v>
      </c>
      <c r="D357" s="92" t="s">
        <v>23</v>
      </c>
      <c r="E357" s="283" t="s">
        <v>341</v>
      </c>
      <c r="F357" s="283"/>
      <c r="G357" s="285"/>
      <c r="H357" s="286"/>
      <c r="I357" s="287"/>
      <c r="J357" s="91"/>
      <c r="K357" s="90"/>
      <c r="L357" s="89"/>
      <c r="M357" s="88"/>
      <c r="N357" s="2"/>
      <c r="V357" s="56"/>
    </row>
    <row r="358" spans="1:22" ht="13.5" thickBot="1">
      <c r="A358" s="323"/>
      <c r="B358" s="87"/>
      <c r="C358" s="87"/>
      <c r="D358" s="86"/>
      <c r="E358" s="85" t="s">
        <v>4</v>
      </c>
      <c r="F358" s="84"/>
      <c r="G358" s="288"/>
      <c r="H358" s="289"/>
      <c r="I358" s="290"/>
      <c r="J358" s="83"/>
      <c r="K358" s="82"/>
      <c r="L358" s="82"/>
      <c r="M358" s="81"/>
      <c r="N358" s="2"/>
      <c r="V358" s="56"/>
    </row>
    <row r="359" spans="1:22" ht="24" customHeight="1" thickBot="1">
      <c r="A359" s="322">
        <f>A355+1</f>
        <v>86</v>
      </c>
      <c r="B359" s="103" t="s">
        <v>336</v>
      </c>
      <c r="C359" s="103" t="s">
        <v>338</v>
      </c>
      <c r="D359" s="103" t="s">
        <v>24</v>
      </c>
      <c r="E359" s="279" t="s">
        <v>340</v>
      </c>
      <c r="F359" s="279"/>
      <c r="G359" s="279" t="s">
        <v>332</v>
      </c>
      <c r="H359" s="284"/>
      <c r="I359" s="102"/>
      <c r="J359" s="101"/>
      <c r="K359" s="101"/>
      <c r="L359" s="101"/>
      <c r="M359" s="100"/>
      <c r="N359" s="2"/>
      <c r="V359" s="56"/>
    </row>
    <row r="360" spans="1:22" ht="13.5" thickBot="1">
      <c r="A360" s="322"/>
      <c r="B360" s="99"/>
      <c r="C360" s="99"/>
      <c r="D360" s="98"/>
      <c r="E360" s="97"/>
      <c r="F360" s="96"/>
      <c r="G360" s="280"/>
      <c r="H360" s="281"/>
      <c r="I360" s="282"/>
      <c r="J360" s="95"/>
      <c r="K360" s="94"/>
      <c r="L360" s="90"/>
      <c r="M360" s="93"/>
      <c r="N360" s="2"/>
      <c r="V360" s="56">
        <f>G360</f>
        <v>0</v>
      </c>
    </row>
    <row r="361" spans="1:22" ht="23.25" thickBot="1">
      <c r="A361" s="322"/>
      <c r="B361" s="92" t="s">
        <v>337</v>
      </c>
      <c r="C361" s="92" t="s">
        <v>339</v>
      </c>
      <c r="D361" s="92" t="s">
        <v>23</v>
      </c>
      <c r="E361" s="283" t="s">
        <v>341</v>
      </c>
      <c r="F361" s="283"/>
      <c r="G361" s="285"/>
      <c r="H361" s="286"/>
      <c r="I361" s="287"/>
      <c r="J361" s="91"/>
      <c r="K361" s="90"/>
      <c r="L361" s="89"/>
      <c r="M361" s="88"/>
      <c r="N361" s="2"/>
      <c r="V361" s="56"/>
    </row>
    <row r="362" spans="1:22" ht="13.5" thickBot="1">
      <c r="A362" s="323"/>
      <c r="B362" s="87"/>
      <c r="C362" s="87"/>
      <c r="D362" s="86"/>
      <c r="E362" s="85" t="s">
        <v>4</v>
      </c>
      <c r="F362" s="84"/>
      <c r="G362" s="288"/>
      <c r="H362" s="289"/>
      <c r="I362" s="290"/>
      <c r="J362" s="83"/>
      <c r="K362" s="82"/>
      <c r="L362" s="82"/>
      <c r="M362" s="81"/>
      <c r="N362" s="2"/>
      <c r="V362" s="56"/>
    </row>
    <row r="363" spans="1:22" ht="24" customHeight="1" thickBot="1">
      <c r="A363" s="322">
        <f>A359+1</f>
        <v>87</v>
      </c>
      <c r="B363" s="103" t="s">
        <v>336</v>
      </c>
      <c r="C363" s="103" t="s">
        <v>338</v>
      </c>
      <c r="D363" s="103" t="s">
        <v>24</v>
      </c>
      <c r="E363" s="279" t="s">
        <v>340</v>
      </c>
      <c r="F363" s="279"/>
      <c r="G363" s="279" t="s">
        <v>332</v>
      </c>
      <c r="H363" s="284"/>
      <c r="I363" s="102"/>
      <c r="J363" s="101"/>
      <c r="K363" s="101"/>
      <c r="L363" s="101"/>
      <c r="M363" s="100"/>
      <c r="N363" s="2"/>
      <c r="V363" s="56"/>
    </row>
    <row r="364" spans="1:22" ht="13.5" thickBot="1">
      <c r="A364" s="322"/>
      <c r="B364" s="99"/>
      <c r="C364" s="99"/>
      <c r="D364" s="98"/>
      <c r="E364" s="97"/>
      <c r="F364" s="96"/>
      <c r="G364" s="280"/>
      <c r="H364" s="281"/>
      <c r="I364" s="282"/>
      <c r="J364" s="95"/>
      <c r="K364" s="94"/>
      <c r="L364" s="90"/>
      <c r="M364" s="93"/>
      <c r="N364" s="2"/>
      <c r="V364" s="56">
        <f>G364</f>
        <v>0</v>
      </c>
    </row>
    <row r="365" spans="1:22" ht="23.25" thickBot="1">
      <c r="A365" s="322"/>
      <c r="B365" s="92" t="s">
        <v>337</v>
      </c>
      <c r="C365" s="92" t="s">
        <v>339</v>
      </c>
      <c r="D365" s="92" t="s">
        <v>23</v>
      </c>
      <c r="E365" s="283" t="s">
        <v>341</v>
      </c>
      <c r="F365" s="283"/>
      <c r="G365" s="285"/>
      <c r="H365" s="286"/>
      <c r="I365" s="287"/>
      <c r="J365" s="91"/>
      <c r="K365" s="90"/>
      <c r="L365" s="89"/>
      <c r="M365" s="88"/>
      <c r="N365" s="2"/>
      <c r="V365" s="56"/>
    </row>
    <row r="366" spans="1:22" ht="13.5" thickBot="1">
      <c r="A366" s="323"/>
      <c r="B366" s="87"/>
      <c r="C366" s="87"/>
      <c r="D366" s="86"/>
      <c r="E366" s="85" t="s">
        <v>4</v>
      </c>
      <c r="F366" s="84"/>
      <c r="G366" s="288"/>
      <c r="H366" s="289"/>
      <c r="I366" s="290"/>
      <c r="J366" s="83"/>
      <c r="K366" s="82"/>
      <c r="L366" s="82"/>
      <c r="M366" s="81"/>
      <c r="N366" s="2"/>
      <c r="V366" s="56"/>
    </row>
    <row r="367" spans="1:22" ht="24" customHeight="1" thickBot="1">
      <c r="A367" s="322">
        <f>A363+1</f>
        <v>88</v>
      </c>
      <c r="B367" s="103" t="s">
        <v>336</v>
      </c>
      <c r="C367" s="103" t="s">
        <v>338</v>
      </c>
      <c r="D367" s="103" t="s">
        <v>24</v>
      </c>
      <c r="E367" s="279" t="s">
        <v>340</v>
      </c>
      <c r="F367" s="279"/>
      <c r="G367" s="279" t="s">
        <v>332</v>
      </c>
      <c r="H367" s="284"/>
      <c r="I367" s="102"/>
      <c r="J367" s="101"/>
      <c r="K367" s="101"/>
      <c r="L367" s="101"/>
      <c r="M367" s="100"/>
      <c r="N367" s="2"/>
      <c r="V367" s="56"/>
    </row>
    <row r="368" spans="1:22" ht="13.5" thickBot="1">
      <c r="A368" s="322"/>
      <c r="B368" s="99"/>
      <c r="C368" s="99"/>
      <c r="D368" s="98"/>
      <c r="E368" s="97"/>
      <c r="F368" s="96"/>
      <c r="G368" s="280"/>
      <c r="H368" s="281"/>
      <c r="I368" s="282"/>
      <c r="J368" s="95"/>
      <c r="K368" s="94"/>
      <c r="L368" s="90"/>
      <c r="M368" s="93"/>
      <c r="N368" s="2"/>
      <c r="V368" s="56">
        <f>G368</f>
        <v>0</v>
      </c>
    </row>
    <row r="369" spans="1:22" ht="23.25" thickBot="1">
      <c r="A369" s="322"/>
      <c r="B369" s="92" t="s">
        <v>337</v>
      </c>
      <c r="C369" s="92" t="s">
        <v>339</v>
      </c>
      <c r="D369" s="92" t="s">
        <v>23</v>
      </c>
      <c r="E369" s="283" t="s">
        <v>341</v>
      </c>
      <c r="F369" s="283"/>
      <c r="G369" s="285"/>
      <c r="H369" s="286"/>
      <c r="I369" s="287"/>
      <c r="J369" s="91"/>
      <c r="K369" s="90"/>
      <c r="L369" s="89"/>
      <c r="M369" s="88"/>
      <c r="N369" s="2"/>
      <c r="V369" s="56"/>
    </row>
    <row r="370" spans="1:22" ht="13.5" thickBot="1">
      <c r="A370" s="323"/>
      <c r="B370" s="87"/>
      <c r="C370" s="87"/>
      <c r="D370" s="86"/>
      <c r="E370" s="85" t="s">
        <v>4</v>
      </c>
      <c r="F370" s="84"/>
      <c r="G370" s="288"/>
      <c r="H370" s="289"/>
      <c r="I370" s="290"/>
      <c r="J370" s="83"/>
      <c r="K370" s="82"/>
      <c r="L370" s="82"/>
      <c r="M370" s="81"/>
      <c r="N370" s="2"/>
      <c r="V370" s="56"/>
    </row>
    <row r="371" spans="1:22" ht="24" customHeight="1" thickBot="1">
      <c r="A371" s="322">
        <f>A367+1</f>
        <v>89</v>
      </c>
      <c r="B371" s="103" t="s">
        <v>336</v>
      </c>
      <c r="C371" s="103" t="s">
        <v>338</v>
      </c>
      <c r="D371" s="103" t="s">
        <v>24</v>
      </c>
      <c r="E371" s="279" t="s">
        <v>340</v>
      </c>
      <c r="F371" s="279"/>
      <c r="G371" s="279" t="s">
        <v>332</v>
      </c>
      <c r="H371" s="284"/>
      <c r="I371" s="102"/>
      <c r="J371" s="101"/>
      <c r="K371" s="101"/>
      <c r="L371" s="101"/>
      <c r="M371" s="100"/>
      <c r="N371" s="2"/>
      <c r="V371" s="56"/>
    </row>
    <row r="372" spans="1:22" ht="13.5" thickBot="1">
      <c r="A372" s="322"/>
      <c r="B372" s="99"/>
      <c r="C372" s="99"/>
      <c r="D372" s="98"/>
      <c r="E372" s="97"/>
      <c r="F372" s="96"/>
      <c r="G372" s="280"/>
      <c r="H372" s="281"/>
      <c r="I372" s="282"/>
      <c r="J372" s="95"/>
      <c r="K372" s="94"/>
      <c r="L372" s="90"/>
      <c r="M372" s="93"/>
      <c r="N372" s="2"/>
      <c r="V372" s="56">
        <f>G372</f>
        <v>0</v>
      </c>
    </row>
    <row r="373" spans="1:22" ht="23.25" thickBot="1">
      <c r="A373" s="322"/>
      <c r="B373" s="92" t="s">
        <v>337</v>
      </c>
      <c r="C373" s="92" t="s">
        <v>339</v>
      </c>
      <c r="D373" s="92" t="s">
        <v>23</v>
      </c>
      <c r="E373" s="283" t="s">
        <v>341</v>
      </c>
      <c r="F373" s="283"/>
      <c r="G373" s="285"/>
      <c r="H373" s="286"/>
      <c r="I373" s="287"/>
      <c r="J373" s="91"/>
      <c r="K373" s="90"/>
      <c r="L373" s="89"/>
      <c r="M373" s="88"/>
      <c r="N373" s="2"/>
      <c r="V373" s="56"/>
    </row>
    <row r="374" spans="1:22" ht="13.5" thickBot="1">
      <c r="A374" s="323"/>
      <c r="B374" s="87"/>
      <c r="C374" s="87"/>
      <c r="D374" s="86"/>
      <c r="E374" s="85" t="s">
        <v>4</v>
      </c>
      <c r="F374" s="84"/>
      <c r="G374" s="288"/>
      <c r="H374" s="289"/>
      <c r="I374" s="290"/>
      <c r="J374" s="83"/>
      <c r="K374" s="82"/>
      <c r="L374" s="82"/>
      <c r="M374" s="81"/>
      <c r="N374" s="2"/>
      <c r="V374" s="56"/>
    </row>
    <row r="375" spans="1:22" ht="24" customHeight="1" thickBot="1">
      <c r="A375" s="322">
        <f>A371+1</f>
        <v>90</v>
      </c>
      <c r="B375" s="103" t="s">
        <v>336</v>
      </c>
      <c r="C375" s="103" t="s">
        <v>338</v>
      </c>
      <c r="D375" s="103" t="s">
        <v>24</v>
      </c>
      <c r="E375" s="279" t="s">
        <v>340</v>
      </c>
      <c r="F375" s="279"/>
      <c r="G375" s="279" t="s">
        <v>332</v>
      </c>
      <c r="H375" s="284"/>
      <c r="I375" s="102"/>
      <c r="J375" s="101"/>
      <c r="K375" s="101"/>
      <c r="L375" s="101"/>
      <c r="M375" s="100"/>
      <c r="N375" s="2"/>
      <c r="V375" s="56"/>
    </row>
    <row r="376" spans="1:22" ht="13.5" thickBot="1">
      <c r="A376" s="322"/>
      <c r="B376" s="99"/>
      <c r="C376" s="99"/>
      <c r="D376" s="98"/>
      <c r="E376" s="97"/>
      <c r="F376" s="96"/>
      <c r="G376" s="280"/>
      <c r="H376" s="281"/>
      <c r="I376" s="282"/>
      <c r="J376" s="95"/>
      <c r="K376" s="94"/>
      <c r="L376" s="90"/>
      <c r="M376" s="93"/>
      <c r="N376" s="2"/>
      <c r="V376" s="56">
        <f>G376</f>
        <v>0</v>
      </c>
    </row>
    <row r="377" spans="1:22" ht="23.25" thickBot="1">
      <c r="A377" s="322"/>
      <c r="B377" s="92" t="s">
        <v>337</v>
      </c>
      <c r="C377" s="92" t="s">
        <v>339</v>
      </c>
      <c r="D377" s="92" t="s">
        <v>23</v>
      </c>
      <c r="E377" s="283" t="s">
        <v>341</v>
      </c>
      <c r="F377" s="283"/>
      <c r="G377" s="285"/>
      <c r="H377" s="286"/>
      <c r="I377" s="287"/>
      <c r="J377" s="91"/>
      <c r="K377" s="90"/>
      <c r="L377" s="89"/>
      <c r="M377" s="88"/>
      <c r="N377" s="2"/>
      <c r="V377" s="56"/>
    </row>
    <row r="378" spans="1:22" ht="13.5" thickBot="1">
      <c r="A378" s="323"/>
      <c r="B378" s="87"/>
      <c r="C378" s="87"/>
      <c r="D378" s="86"/>
      <c r="E378" s="85" t="s">
        <v>4</v>
      </c>
      <c r="F378" s="84"/>
      <c r="G378" s="288"/>
      <c r="H378" s="289"/>
      <c r="I378" s="290"/>
      <c r="J378" s="83"/>
      <c r="K378" s="82"/>
      <c r="L378" s="82"/>
      <c r="M378" s="81"/>
      <c r="N378" s="2"/>
      <c r="V378" s="56"/>
    </row>
    <row r="379" spans="1:22" ht="24" customHeight="1" thickBot="1">
      <c r="A379" s="322">
        <f>A375+1</f>
        <v>91</v>
      </c>
      <c r="B379" s="103" t="s">
        <v>336</v>
      </c>
      <c r="C379" s="103" t="s">
        <v>338</v>
      </c>
      <c r="D379" s="103" t="s">
        <v>24</v>
      </c>
      <c r="E379" s="279" t="s">
        <v>340</v>
      </c>
      <c r="F379" s="279"/>
      <c r="G379" s="279" t="s">
        <v>332</v>
      </c>
      <c r="H379" s="284"/>
      <c r="I379" s="102"/>
      <c r="J379" s="101"/>
      <c r="K379" s="101"/>
      <c r="L379" s="101"/>
      <c r="M379" s="100"/>
      <c r="N379" s="2"/>
      <c r="V379" s="56"/>
    </row>
    <row r="380" spans="1:22" ht="13.5" thickBot="1">
      <c r="A380" s="322"/>
      <c r="B380" s="99"/>
      <c r="C380" s="99"/>
      <c r="D380" s="98"/>
      <c r="E380" s="97"/>
      <c r="F380" s="96"/>
      <c r="G380" s="280"/>
      <c r="H380" s="281"/>
      <c r="I380" s="282"/>
      <c r="J380" s="95"/>
      <c r="K380" s="94"/>
      <c r="L380" s="90"/>
      <c r="M380" s="93"/>
      <c r="N380" s="2"/>
      <c r="V380" s="56">
        <f>G380</f>
        <v>0</v>
      </c>
    </row>
    <row r="381" spans="1:22" ht="23.25" thickBot="1">
      <c r="A381" s="322"/>
      <c r="B381" s="92" t="s">
        <v>337</v>
      </c>
      <c r="C381" s="92" t="s">
        <v>339</v>
      </c>
      <c r="D381" s="92" t="s">
        <v>23</v>
      </c>
      <c r="E381" s="283" t="s">
        <v>341</v>
      </c>
      <c r="F381" s="283"/>
      <c r="G381" s="285"/>
      <c r="H381" s="286"/>
      <c r="I381" s="287"/>
      <c r="J381" s="91"/>
      <c r="K381" s="90"/>
      <c r="L381" s="89"/>
      <c r="M381" s="88"/>
      <c r="N381" s="2"/>
      <c r="V381" s="56"/>
    </row>
    <row r="382" spans="1:22" ht="13.5" thickBot="1">
      <c r="A382" s="323"/>
      <c r="B382" s="87"/>
      <c r="C382" s="87"/>
      <c r="D382" s="86"/>
      <c r="E382" s="85" t="s">
        <v>4</v>
      </c>
      <c r="F382" s="84"/>
      <c r="G382" s="288"/>
      <c r="H382" s="289"/>
      <c r="I382" s="290"/>
      <c r="J382" s="83"/>
      <c r="K382" s="82"/>
      <c r="L382" s="82"/>
      <c r="M382" s="81"/>
      <c r="N382" s="2"/>
      <c r="V382" s="56"/>
    </row>
    <row r="383" spans="1:22" ht="24" customHeight="1" thickBot="1">
      <c r="A383" s="322">
        <f>A379+1</f>
        <v>92</v>
      </c>
      <c r="B383" s="103" t="s">
        <v>336</v>
      </c>
      <c r="C383" s="103" t="s">
        <v>338</v>
      </c>
      <c r="D383" s="103" t="s">
        <v>24</v>
      </c>
      <c r="E383" s="279" t="s">
        <v>340</v>
      </c>
      <c r="F383" s="279"/>
      <c r="G383" s="279" t="s">
        <v>332</v>
      </c>
      <c r="H383" s="284"/>
      <c r="I383" s="102"/>
      <c r="J383" s="101"/>
      <c r="K383" s="101"/>
      <c r="L383" s="101"/>
      <c r="M383" s="100"/>
      <c r="N383" s="2"/>
      <c r="V383" s="56"/>
    </row>
    <row r="384" spans="1:22" ht="13.5" thickBot="1">
      <c r="A384" s="322"/>
      <c r="B384" s="99"/>
      <c r="C384" s="99"/>
      <c r="D384" s="98"/>
      <c r="E384" s="97"/>
      <c r="F384" s="96"/>
      <c r="G384" s="280"/>
      <c r="H384" s="281"/>
      <c r="I384" s="282"/>
      <c r="J384" s="95"/>
      <c r="K384" s="94"/>
      <c r="L384" s="90"/>
      <c r="M384" s="93"/>
      <c r="N384" s="2"/>
      <c r="V384" s="56">
        <f>G384</f>
        <v>0</v>
      </c>
    </row>
    <row r="385" spans="1:22" ht="23.25" thickBot="1">
      <c r="A385" s="322"/>
      <c r="B385" s="92" t="s">
        <v>337</v>
      </c>
      <c r="C385" s="92" t="s">
        <v>339</v>
      </c>
      <c r="D385" s="92" t="s">
        <v>23</v>
      </c>
      <c r="E385" s="283" t="s">
        <v>341</v>
      </c>
      <c r="F385" s="283"/>
      <c r="G385" s="285"/>
      <c r="H385" s="286"/>
      <c r="I385" s="287"/>
      <c r="J385" s="91"/>
      <c r="K385" s="90"/>
      <c r="L385" s="89"/>
      <c r="M385" s="88"/>
      <c r="N385" s="2"/>
      <c r="V385" s="56"/>
    </row>
    <row r="386" spans="1:22" ht="13.5" thickBot="1">
      <c r="A386" s="323"/>
      <c r="B386" s="87"/>
      <c r="C386" s="87"/>
      <c r="D386" s="86"/>
      <c r="E386" s="85" t="s">
        <v>4</v>
      </c>
      <c r="F386" s="84"/>
      <c r="G386" s="288"/>
      <c r="H386" s="289"/>
      <c r="I386" s="290"/>
      <c r="J386" s="83"/>
      <c r="K386" s="82"/>
      <c r="L386" s="82"/>
      <c r="M386" s="81"/>
      <c r="N386" s="2"/>
      <c r="V386" s="56"/>
    </row>
    <row r="387" spans="1:22" ht="24" customHeight="1" thickBot="1">
      <c r="A387" s="322">
        <f>A383+1</f>
        <v>93</v>
      </c>
      <c r="B387" s="103" t="s">
        <v>336</v>
      </c>
      <c r="C387" s="103" t="s">
        <v>338</v>
      </c>
      <c r="D387" s="103" t="s">
        <v>24</v>
      </c>
      <c r="E387" s="279" t="s">
        <v>340</v>
      </c>
      <c r="F387" s="279"/>
      <c r="G387" s="279" t="s">
        <v>332</v>
      </c>
      <c r="H387" s="284"/>
      <c r="I387" s="102"/>
      <c r="J387" s="101"/>
      <c r="K387" s="101"/>
      <c r="L387" s="101"/>
      <c r="M387" s="100"/>
      <c r="N387" s="2"/>
      <c r="V387" s="56"/>
    </row>
    <row r="388" spans="1:22" ht="13.5" thickBot="1">
      <c r="A388" s="322"/>
      <c r="B388" s="99"/>
      <c r="C388" s="99"/>
      <c r="D388" s="98"/>
      <c r="E388" s="97"/>
      <c r="F388" s="96"/>
      <c r="G388" s="280"/>
      <c r="H388" s="281"/>
      <c r="I388" s="282"/>
      <c r="J388" s="95"/>
      <c r="K388" s="94"/>
      <c r="L388" s="90"/>
      <c r="M388" s="93"/>
      <c r="N388" s="2"/>
      <c r="V388" s="56">
        <f>G388</f>
        <v>0</v>
      </c>
    </row>
    <row r="389" spans="1:22" ht="23.25" thickBot="1">
      <c r="A389" s="322"/>
      <c r="B389" s="92" t="s">
        <v>337</v>
      </c>
      <c r="C389" s="92" t="s">
        <v>339</v>
      </c>
      <c r="D389" s="92" t="s">
        <v>23</v>
      </c>
      <c r="E389" s="283" t="s">
        <v>341</v>
      </c>
      <c r="F389" s="283"/>
      <c r="G389" s="285"/>
      <c r="H389" s="286"/>
      <c r="I389" s="287"/>
      <c r="J389" s="91"/>
      <c r="K389" s="90"/>
      <c r="L389" s="89"/>
      <c r="M389" s="88"/>
      <c r="N389" s="2"/>
      <c r="V389" s="56"/>
    </row>
    <row r="390" spans="1:22" ht="13.5" thickBot="1">
      <c r="A390" s="323"/>
      <c r="B390" s="87"/>
      <c r="C390" s="87"/>
      <c r="D390" s="86"/>
      <c r="E390" s="85" t="s">
        <v>4</v>
      </c>
      <c r="F390" s="84"/>
      <c r="G390" s="288"/>
      <c r="H390" s="289"/>
      <c r="I390" s="290"/>
      <c r="J390" s="83"/>
      <c r="K390" s="82"/>
      <c r="L390" s="82"/>
      <c r="M390" s="81"/>
      <c r="N390" s="2"/>
      <c r="V390" s="56"/>
    </row>
    <row r="391" spans="1:22" ht="24" customHeight="1" thickBot="1">
      <c r="A391" s="322">
        <f>A387+1</f>
        <v>94</v>
      </c>
      <c r="B391" s="103" t="s">
        <v>336</v>
      </c>
      <c r="C391" s="103" t="s">
        <v>338</v>
      </c>
      <c r="D391" s="103" t="s">
        <v>24</v>
      </c>
      <c r="E391" s="279" t="s">
        <v>340</v>
      </c>
      <c r="F391" s="279"/>
      <c r="G391" s="279" t="s">
        <v>332</v>
      </c>
      <c r="H391" s="284"/>
      <c r="I391" s="102"/>
      <c r="J391" s="101"/>
      <c r="K391" s="101"/>
      <c r="L391" s="101"/>
      <c r="M391" s="100"/>
      <c r="N391" s="2"/>
      <c r="V391" s="56"/>
    </row>
    <row r="392" spans="1:22" ht="13.5" thickBot="1">
      <c r="A392" s="322"/>
      <c r="B392" s="99"/>
      <c r="C392" s="99"/>
      <c r="D392" s="98"/>
      <c r="E392" s="97"/>
      <c r="F392" s="96"/>
      <c r="G392" s="280"/>
      <c r="H392" s="281"/>
      <c r="I392" s="282"/>
      <c r="J392" s="95"/>
      <c r="K392" s="94"/>
      <c r="L392" s="90"/>
      <c r="M392" s="93"/>
      <c r="N392" s="2"/>
      <c r="V392" s="56">
        <f>G392</f>
        <v>0</v>
      </c>
    </row>
    <row r="393" spans="1:22" ht="23.25" thickBot="1">
      <c r="A393" s="322"/>
      <c r="B393" s="92" t="s">
        <v>337</v>
      </c>
      <c r="C393" s="92" t="s">
        <v>339</v>
      </c>
      <c r="D393" s="92" t="s">
        <v>23</v>
      </c>
      <c r="E393" s="283" t="s">
        <v>341</v>
      </c>
      <c r="F393" s="283"/>
      <c r="G393" s="285"/>
      <c r="H393" s="286"/>
      <c r="I393" s="287"/>
      <c r="J393" s="91"/>
      <c r="K393" s="90"/>
      <c r="L393" s="89"/>
      <c r="M393" s="88"/>
      <c r="N393" s="2"/>
      <c r="V393" s="56"/>
    </row>
    <row r="394" spans="1:22" ht="13.5" thickBot="1">
      <c r="A394" s="323"/>
      <c r="B394" s="87"/>
      <c r="C394" s="87"/>
      <c r="D394" s="86"/>
      <c r="E394" s="85" t="s">
        <v>4</v>
      </c>
      <c r="F394" s="84"/>
      <c r="G394" s="288"/>
      <c r="H394" s="289"/>
      <c r="I394" s="290"/>
      <c r="J394" s="83"/>
      <c r="K394" s="82"/>
      <c r="L394" s="82"/>
      <c r="M394" s="81"/>
      <c r="N394" s="2"/>
      <c r="V394" s="56"/>
    </row>
    <row r="395" spans="1:22" ht="24" customHeight="1" thickBot="1">
      <c r="A395" s="322">
        <f>A391+1</f>
        <v>95</v>
      </c>
      <c r="B395" s="103" t="s">
        <v>336</v>
      </c>
      <c r="C395" s="103" t="s">
        <v>338</v>
      </c>
      <c r="D395" s="103" t="s">
        <v>24</v>
      </c>
      <c r="E395" s="279" t="s">
        <v>340</v>
      </c>
      <c r="F395" s="279"/>
      <c r="G395" s="279" t="s">
        <v>332</v>
      </c>
      <c r="H395" s="284"/>
      <c r="I395" s="102"/>
      <c r="J395" s="101"/>
      <c r="K395" s="101"/>
      <c r="L395" s="101"/>
      <c r="M395" s="100"/>
      <c r="N395" s="2"/>
      <c r="V395" s="56"/>
    </row>
    <row r="396" spans="1:22" ht="13.5" thickBot="1">
      <c r="A396" s="322"/>
      <c r="B396" s="99"/>
      <c r="C396" s="99"/>
      <c r="D396" s="98"/>
      <c r="E396" s="97"/>
      <c r="F396" s="96"/>
      <c r="G396" s="280"/>
      <c r="H396" s="281"/>
      <c r="I396" s="282"/>
      <c r="J396" s="95"/>
      <c r="K396" s="94"/>
      <c r="L396" s="90"/>
      <c r="M396" s="93"/>
      <c r="N396" s="2"/>
      <c r="V396" s="56">
        <f>G396</f>
        <v>0</v>
      </c>
    </row>
    <row r="397" spans="1:22" ht="23.25" thickBot="1">
      <c r="A397" s="322"/>
      <c r="B397" s="92" t="s">
        <v>337</v>
      </c>
      <c r="C397" s="92" t="s">
        <v>339</v>
      </c>
      <c r="D397" s="92" t="s">
        <v>23</v>
      </c>
      <c r="E397" s="283" t="s">
        <v>341</v>
      </c>
      <c r="F397" s="283"/>
      <c r="G397" s="285"/>
      <c r="H397" s="286"/>
      <c r="I397" s="287"/>
      <c r="J397" s="91"/>
      <c r="K397" s="90"/>
      <c r="L397" s="89"/>
      <c r="M397" s="88"/>
      <c r="N397" s="2"/>
      <c r="V397" s="56"/>
    </row>
    <row r="398" spans="1:22" ht="13.5" thickBot="1">
      <c r="A398" s="323"/>
      <c r="B398" s="87"/>
      <c r="C398" s="87"/>
      <c r="D398" s="86"/>
      <c r="E398" s="85" t="s">
        <v>4</v>
      </c>
      <c r="F398" s="84"/>
      <c r="G398" s="288"/>
      <c r="H398" s="289"/>
      <c r="I398" s="290"/>
      <c r="J398" s="83"/>
      <c r="K398" s="82"/>
      <c r="L398" s="82"/>
      <c r="M398" s="81"/>
      <c r="N398" s="2"/>
      <c r="V398" s="56"/>
    </row>
    <row r="399" spans="1:22" ht="24" customHeight="1" thickBot="1">
      <c r="A399" s="322">
        <f>A395+1</f>
        <v>96</v>
      </c>
      <c r="B399" s="103" t="s">
        <v>336</v>
      </c>
      <c r="C399" s="103" t="s">
        <v>338</v>
      </c>
      <c r="D399" s="103" t="s">
        <v>24</v>
      </c>
      <c r="E399" s="279" t="s">
        <v>340</v>
      </c>
      <c r="F399" s="279"/>
      <c r="G399" s="279" t="s">
        <v>332</v>
      </c>
      <c r="H399" s="284"/>
      <c r="I399" s="102"/>
      <c r="J399" s="101"/>
      <c r="K399" s="101"/>
      <c r="L399" s="101"/>
      <c r="M399" s="100"/>
      <c r="N399" s="2"/>
      <c r="V399" s="56"/>
    </row>
    <row r="400" spans="1:22" ht="13.5" thickBot="1">
      <c r="A400" s="322"/>
      <c r="B400" s="99"/>
      <c r="C400" s="99"/>
      <c r="D400" s="98"/>
      <c r="E400" s="97"/>
      <c r="F400" s="96"/>
      <c r="G400" s="280"/>
      <c r="H400" s="281"/>
      <c r="I400" s="282"/>
      <c r="J400" s="95"/>
      <c r="K400" s="94"/>
      <c r="L400" s="90"/>
      <c r="M400" s="93"/>
      <c r="N400" s="2"/>
      <c r="V400" s="56">
        <f>G400</f>
        <v>0</v>
      </c>
    </row>
    <row r="401" spans="1:22" ht="23.25" thickBot="1">
      <c r="A401" s="322"/>
      <c r="B401" s="92" t="s">
        <v>337</v>
      </c>
      <c r="C401" s="92" t="s">
        <v>339</v>
      </c>
      <c r="D401" s="92" t="s">
        <v>23</v>
      </c>
      <c r="E401" s="283" t="s">
        <v>341</v>
      </c>
      <c r="F401" s="283"/>
      <c r="G401" s="285"/>
      <c r="H401" s="286"/>
      <c r="I401" s="287"/>
      <c r="J401" s="91"/>
      <c r="K401" s="90"/>
      <c r="L401" s="89"/>
      <c r="M401" s="88"/>
      <c r="N401" s="2"/>
      <c r="V401" s="56"/>
    </row>
    <row r="402" spans="1:22" ht="13.5" thickBot="1">
      <c r="A402" s="323"/>
      <c r="B402" s="87"/>
      <c r="C402" s="87"/>
      <c r="D402" s="86"/>
      <c r="E402" s="85" t="s">
        <v>4</v>
      </c>
      <c r="F402" s="84"/>
      <c r="G402" s="288"/>
      <c r="H402" s="289"/>
      <c r="I402" s="290"/>
      <c r="J402" s="83"/>
      <c r="K402" s="82"/>
      <c r="L402" s="82"/>
      <c r="M402" s="81"/>
      <c r="N402" s="2"/>
      <c r="V402" s="56"/>
    </row>
    <row r="403" spans="1:22" ht="24" customHeight="1" thickBot="1">
      <c r="A403" s="322">
        <f>A399+1</f>
        <v>97</v>
      </c>
      <c r="B403" s="103" t="s">
        <v>336</v>
      </c>
      <c r="C403" s="103" t="s">
        <v>338</v>
      </c>
      <c r="D403" s="103" t="s">
        <v>24</v>
      </c>
      <c r="E403" s="279" t="s">
        <v>340</v>
      </c>
      <c r="F403" s="279"/>
      <c r="G403" s="279" t="s">
        <v>332</v>
      </c>
      <c r="H403" s="284"/>
      <c r="I403" s="102"/>
      <c r="J403" s="101"/>
      <c r="K403" s="101"/>
      <c r="L403" s="101"/>
      <c r="M403" s="100"/>
      <c r="N403" s="2"/>
      <c r="V403" s="56"/>
    </row>
    <row r="404" spans="1:22" ht="13.5" thickBot="1">
      <c r="A404" s="322"/>
      <c r="B404" s="99"/>
      <c r="C404" s="99"/>
      <c r="D404" s="98"/>
      <c r="E404" s="97"/>
      <c r="F404" s="96"/>
      <c r="G404" s="280"/>
      <c r="H404" s="281"/>
      <c r="I404" s="282"/>
      <c r="J404" s="95"/>
      <c r="K404" s="94"/>
      <c r="L404" s="90"/>
      <c r="M404" s="93"/>
      <c r="N404" s="2"/>
      <c r="V404" s="56">
        <f>G404</f>
        <v>0</v>
      </c>
    </row>
    <row r="405" spans="1:22" ht="23.25" thickBot="1">
      <c r="A405" s="322"/>
      <c r="B405" s="92" t="s">
        <v>337</v>
      </c>
      <c r="C405" s="92" t="s">
        <v>339</v>
      </c>
      <c r="D405" s="92" t="s">
        <v>23</v>
      </c>
      <c r="E405" s="283" t="s">
        <v>341</v>
      </c>
      <c r="F405" s="283"/>
      <c r="G405" s="285"/>
      <c r="H405" s="286"/>
      <c r="I405" s="287"/>
      <c r="J405" s="91"/>
      <c r="K405" s="90"/>
      <c r="L405" s="89"/>
      <c r="M405" s="88"/>
      <c r="N405" s="2"/>
      <c r="V405" s="56"/>
    </row>
    <row r="406" spans="1:22" ht="13.5" thickBot="1">
      <c r="A406" s="323"/>
      <c r="B406" s="87"/>
      <c r="C406" s="87"/>
      <c r="D406" s="86"/>
      <c r="E406" s="85" t="s">
        <v>4</v>
      </c>
      <c r="F406" s="84"/>
      <c r="G406" s="288"/>
      <c r="H406" s="289"/>
      <c r="I406" s="290"/>
      <c r="J406" s="83"/>
      <c r="K406" s="82"/>
      <c r="L406" s="82"/>
      <c r="M406" s="81"/>
      <c r="N406" s="2"/>
      <c r="V406" s="56"/>
    </row>
    <row r="407" spans="1:22" ht="24" customHeight="1" thickBot="1">
      <c r="A407" s="322">
        <f>A403+1</f>
        <v>98</v>
      </c>
      <c r="B407" s="103" t="s">
        <v>336</v>
      </c>
      <c r="C407" s="103" t="s">
        <v>338</v>
      </c>
      <c r="D407" s="103" t="s">
        <v>24</v>
      </c>
      <c r="E407" s="279" t="s">
        <v>340</v>
      </c>
      <c r="F407" s="279"/>
      <c r="G407" s="279" t="s">
        <v>332</v>
      </c>
      <c r="H407" s="284"/>
      <c r="I407" s="102"/>
      <c r="J407" s="101"/>
      <c r="K407" s="101"/>
      <c r="L407" s="101"/>
      <c r="M407" s="100"/>
      <c r="N407" s="2"/>
      <c r="V407" s="56"/>
    </row>
    <row r="408" spans="1:22" ht="13.5" thickBot="1">
      <c r="A408" s="322"/>
      <c r="B408" s="99"/>
      <c r="C408" s="99"/>
      <c r="D408" s="98"/>
      <c r="E408" s="97"/>
      <c r="F408" s="96"/>
      <c r="G408" s="280"/>
      <c r="H408" s="281"/>
      <c r="I408" s="282"/>
      <c r="J408" s="95"/>
      <c r="K408" s="94"/>
      <c r="L408" s="90"/>
      <c r="M408" s="93"/>
      <c r="N408" s="2"/>
      <c r="V408" s="56">
        <f>G408</f>
        <v>0</v>
      </c>
    </row>
    <row r="409" spans="1:22" ht="23.25" thickBot="1">
      <c r="A409" s="322"/>
      <c r="B409" s="92" t="s">
        <v>337</v>
      </c>
      <c r="C409" s="92" t="s">
        <v>339</v>
      </c>
      <c r="D409" s="92" t="s">
        <v>23</v>
      </c>
      <c r="E409" s="283" t="s">
        <v>341</v>
      </c>
      <c r="F409" s="283"/>
      <c r="G409" s="285"/>
      <c r="H409" s="286"/>
      <c r="I409" s="287"/>
      <c r="J409" s="91"/>
      <c r="K409" s="90"/>
      <c r="L409" s="89"/>
      <c r="M409" s="88"/>
      <c r="N409" s="2"/>
      <c r="V409" s="56"/>
    </row>
    <row r="410" spans="1:22" ht="13.5" thickBot="1">
      <c r="A410" s="323"/>
      <c r="B410" s="87"/>
      <c r="C410" s="87"/>
      <c r="D410" s="86"/>
      <c r="E410" s="85" t="s">
        <v>4</v>
      </c>
      <c r="F410" s="84"/>
      <c r="G410" s="288"/>
      <c r="H410" s="289"/>
      <c r="I410" s="290"/>
      <c r="J410" s="83"/>
      <c r="K410" s="82"/>
      <c r="L410" s="82"/>
      <c r="M410" s="81"/>
      <c r="N410" s="2"/>
      <c r="V410" s="56"/>
    </row>
    <row r="411" spans="1:22" ht="24" customHeight="1" thickBot="1">
      <c r="A411" s="322">
        <f>A407+1</f>
        <v>99</v>
      </c>
      <c r="B411" s="103" t="s">
        <v>336</v>
      </c>
      <c r="C411" s="103" t="s">
        <v>338</v>
      </c>
      <c r="D411" s="103" t="s">
        <v>24</v>
      </c>
      <c r="E411" s="279" t="s">
        <v>340</v>
      </c>
      <c r="F411" s="279"/>
      <c r="G411" s="279" t="s">
        <v>332</v>
      </c>
      <c r="H411" s="284"/>
      <c r="I411" s="102"/>
      <c r="J411" s="101"/>
      <c r="K411" s="101"/>
      <c r="L411" s="101"/>
      <c r="M411" s="100"/>
      <c r="N411" s="2"/>
      <c r="V411" s="56"/>
    </row>
    <row r="412" spans="1:22" ht="13.5" thickBot="1">
      <c r="A412" s="322"/>
      <c r="B412" s="99"/>
      <c r="C412" s="99"/>
      <c r="D412" s="98"/>
      <c r="E412" s="97"/>
      <c r="F412" s="96"/>
      <c r="G412" s="280"/>
      <c r="H412" s="281"/>
      <c r="I412" s="282"/>
      <c r="J412" s="95"/>
      <c r="K412" s="94"/>
      <c r="L412" s="90"/>
      <c r="M412" s="93"/>
      <c r="N412" s="2"/>
      <c r="V412" s="56">
        <f>G412</f>
        <v>0</v>
      </c>
    </row>
    <row r="413" spans="1:22" ht="23.25" thickBot="1">
      <c r="A413" s="322"/>
      <c r="B413" s="92" t="s">
        <v>337</v>
      </c>
      <c r="C413" s="92" t="s">
        <v>339</v>
      </c>
      <c r="D413" s="92" t="s">
        <v>23</v>
      </c>
      <c r="E413" s="283" t="s">
        <v>341</v>
      </c>
      <c r="F413" s="283"/>
      <c r="G413" s="285"/>
      <c r="H413" s="286"/>
      <c r="I413" s="287"/>
      <c r="J413" s="91"/>
      <c r="K413" s="90"/>
      <c r="L413" s="89"/>
      <c r="M413" s="88"/>
      <c r="N413" s="2"/>
      <c r="V413" s="56"/>
    </row>
    <row r="414" spans="1:22" ht="13.5" thickBot="1">
      <c r="A414" s="323"/>
      <c r="B414" s="87"/>
      <c r="C414" s="87"/>
      <c r="D414" s="86"/>
      <c r="E414" s="85" t="s">
        <v>4</v>
      </c>
      <c r="F414" s="84"/>
      <c r="G414" s="288"/>
      <c r="H414" s="289"/>
      <c r="I414" s="290"/>
      <c r="J414" s="83"/>
      <c r="K414" s="82"/>
      <c r="L414" s="82"/>
      <c r="M414" s="81"/>
      <c r="N414" s="2"/>
      <c r="V414" s="56"/>
    </row>
    <row r="415" spans="1:22" ht="24" customHeight="1" thickBot="1">
      <c r="A415" s="322">
        <f>A411+1</f>
        <v>100</v>
      </c>
      <c r="B415" s="103" t="s">
        <v>336</v>
      </c>
      <c r="C415" s="103" t="s">
        <v>338</v>
      </c>
      <c r="D415" s="103" t="s">
        <v>24</v>
      </c>
      <c r="E415" s="279" t="s">
        <v>340</v>
      </c>
      <c r="F415" s="279"/>
      <c r="G415" s="279" t="s">
        <v>332</v>
      </c>
      <c r="H415" s="284"/>
      <c r="I415" s="102"/>
      <c r="J415" s="101" t="s">
        <v>2</v>
      </c>
      <c r="K415" s="101"/>
      <c r="L415" s="101"/>
      <c r="M415" s="100"/>
      <c r="N415" s="2"/>
      <c r="V415" s="56"/>
    </row>
    <row r="416" spans="1:22" ht="13.5" thickBot="1">
      <c r="A416" s="322"/>
      <c r="B416" s="99"/>
      <c r="C416" s="99"/>
      <c r="D416" s="98"/>
      <c r="E416" s="97"/>
      <c r="F416" s="96"/>
      <c r="G416" s="280"/>
      <c r="H416" s="281"/>
      <c r="I416" s="282"/>
      <c r="J416" s="95" t="s">
        <v>2</v>
      </c>
      <c r="K416" s="94"/>
      <c r="L416" s="90"/>
      <c r="M416" s="93"/>
      <c r="N416" s="2"/>
      <c r="V416" s="56">
        <f>G416</f>
        <v>0</v>
      </c>
    </row>
    <row r="417" spans="1:17" ht="23.25" thickBot="1">
      <c r="A417" s="322"/>
      <c r="B417" s="92" t="s">
        <v>337</v>
      </c>
      <c r="C417" s="92" t="s">
        <v>339</v>
      </c>
      <c r="D417" s="92" t="s">
        <v>23</v>
      </c>
      <c r="E417" s="283" t="s">
        <v>341</v>
      </c>
      <c r="F417" s="283"/>
      <c r="G417" s="285"/>
      <c r="H417" s="286"/>
      <c r="I417" s="287"/>
      <c r="J417" s="91" t="s">
        <v>1</v>
      </c>
      <c r="K417" s="90"/>
      <c r="L417" s="89"/>
      <c r="M417" s="88"/>
      <c r="N417" s="2"/>
    </row>
    <row r="418" spans="1:17" ht="13.5" thickBot="1">
      <c r="A418" s="323"/>
      <c r="B418" s="87"/>
      <c r="C418" s="87"/>
      <c r="D418" s="86"/>
      <c r="E418" s="85" t="s">
        <v>4</v>
      </c>
      <c r="F418" s="84"/>
      <c r="G418" s="288"/>
      <c r="H418" s="289"/>
      <c r="I418" s="290"/>
      <c r="J418" s="83" t="s">
        <v>0</v>
      </c>
      <c r="K418" s="82"/>
      <c r="L418" s="82"/>
      <c r="M418" s="81"/>
      <c r="N418" s="2"/>
    </row>
    <row r="420" spans="1:17" ht="13.5" thickBot="1"/>
    <row r="421" spans="1:17">
      <c r="P421" s="35" t="s">
        <v>328</v>
      </c>
      <c r="Q421" s="36"/>
    </row>
    <row r="422" spans="1:17">
      <c r="P422" s="37"/>
      <c r="Q422" s="80"/>
    </row>
    <row r="423" spans="1:17" ht="36">
      <c r="P423" s="38" t="b">
        <v>0</v>
      </c>
      <c r="Q423" s="52" t="str">
        <f xml:space="preserve"> CONCATENATE("OCTOBER 1, ",$M$7-1,"- MARCH 31, ",$M$7)</f>
        <v>OCTOBER 1, 2021- MARCH 31, 2022</v>
      </c>
    </row>
    <row r="424" spans="1:17" ht="36">
      <c r="P424" s="38" t="b">
        <v>1</v>
      </c>
      <c r="Q424" s="52" t="str">
        <f xml:space="preserve"> CONCATENATE("APRIL 1 - SEPTEMBER 30, ",$M$7)</f>
        <v>APRIL 1 - SEPTEMBER 30, 2022</v>
      </c>
    </row>
    <row r="425" spans="1:17">
      <c r="P425" s="38" t="b">
        <v>0</v>
      </c>
      <c r="Q425" s="39"/>
    </row>
    <row r="426" spans="1:17" ht="13.5" thickBot="1">
      <c r="P426" s="40">
        <v>1</v>
      </c>
      <c r="Q426"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3:A26"/>
    <mergeCell ref="E23:F23"/>
    <mergeCell ref="G23:H23"/>
    <mergeCell ref="G24:I24"/>
    <mergeCell ref="E25:F25"/>
    <mergeCell ref="G25:I25"/>
    <mergeCell ref="G26:I26"/>
    <mergeCell ref="A27:A30"/>
    <mergeCell ref="E27:F27"/>
    <mergeCell ref="G27:H27"/>
    <mergeCell ref="G28:I28"/>
    <mergeCell ref="E29:F29"/>
    <mergeCell ref="G29:I29"/>
    <mergeCell ref="G30:I30"/>
    <mergeCell ref="A31:A34"/>
    <mergeCell ref="E31:F31"/>
    <mergeCell ref="G31:H31"/>
    <mergeCell ref="G32:I32"/>
    <mergeCell ref="E33:F33"/>
    <mergeCell ref="G33:I33"/>
    <mergeCell ref="G34:I34"/>
    <mergeCell ref="A35:A38"/>
    <mergeCell ref="E35:F35"/>
    <mergeCell ref="G35:H35"/>
    <mergeCell ref="G36:I36"/>
    <mergeCell ref="E37:F37"/>
    <mergeCell ref="G37:I37"/>
    <mergeCell ref="G38:I38"/>
    <mergeCell ref="A39:A42"/>
    <mergeCell ref="E39:F39"/>
    <mergeCell ref="G39:H39"/>
    <mergeCell ref="G40:I40"/>
    <mergeCell ref="E41:F41"/>
    <mergeCell ref="G41:I41"/>
    <mergeCell ref="G42:I42"/>
    <mergeCell ref="A43:A46"/>
    <mergeCell ref="E43:F43"/>
    <mergeCell ref="G43:H43"/>
    <mergeCell ref="G44:I44"/>
    <mergeCell ref="E45:F45"/>
    <mergeCell ref="G45:I45"/>
    <mergeCell ref="G46:I46"/>
    <mergeCell ref="A47:A50"/>
    <mergeCell ref="E47:F47"/>
    <mergeCell ref="G47:H47"/>
    <mergeCell ref="G48:I48"/>
    <mergeCell ref="E49:F49"/>
    <mergeCell ref="G49:I49"/>
    <mergeCell ref="G50:I50"/>
    <mergeCell ref="A51:A54"/>
    <mergeCell ref="E51:F51"/>
    <mergeCell ref="G51:H51"/>
    <mergeCell ref="G52:I52"/>
    <mergeCell ref="E53:F53"/>
    <mergeCell ref="G53:I53"/>
    <mergeCell ref="G54:I54"/>
    <mergeCell ref="A55:A58"/>
    <mergeCell ref="E55:F55"/>
    <mergeCell ref="G55:H55"/>
    <mergeCell ref="G56:I56"/>
    <mergeCell ref="E57:F57"/>
    <mergeCell ref="G57:I57"/>
    <mergeCell ref="G58:I58"/>
    <mergeCell ref="A59:A62"/>
    <mergeCell ref="E59:F59"/>
    <mergeCell ref="G59:H59"/>
    <mergeCell ref="G60:I60"/>
    <mergeCell ref="E61:F61"/>
    <mergeCell ref="G61:I61"/>
    <mergeCell ref="G62:I62"/>
    <mergeCell ref="A63:A66"/>
    <mergeCell ref="E63:F63"/>
    <mergeCell ref="G63:H63"/>
    <mergeCell ref="G64:I64"/>
    <mergeCell ref="E65:F65"/>
    <mergeCell ref="G65:I65"/>
    <mergeCell ref="G66:I66"/>
    <mergeCell ref="A67:A70"/>
    <mergeCell ref="E67:F67"/>
    <mergeCell ref="G67:H67"/>
    <mergeCell ref="G68:I68"/>
    <mergeCell ref="E69:F69"/>
    <mergeCell ref="G69:I69"/>
    <mergeCell ref="G70:I70"/>
    <mergeCell ref="A71:A74"/>
    <mergeCell ref="E71:F71"/>
    <mergeCell ref="G71:H71"/>
    <mergeCell ref="G72:I72"/>
    <mergeCell ref="E73:F73"/>
    <mergeCell ref="G73:I73"/>
    <mergeCell ref="G74:I74"/>
    <mergeCell ref="A75:A78"/>
    <mergeCell ref="E75:F75"/>
    <mergeCell ref="G75:H75"/>
    <mergeCell ref="G76:I76"/>
    <mergeCell ref="E77:F77"/>
    <mergeCell ref="G77:I77"/>
    <mergeCell ref="G78:I78"/>
    <mergeCell ref="A79:A82"/>
    <mergeCell ref="E79:F79"/>
    <mergeCell ref="G79:H79"/>
    <mergeCell ref="G80:I80"/>
    <mergeCell ref="E81:F81"/>
    <mergeCell ref="G81:I81"/>
    <mergeCell ref="G82:I82"/>
    <mergeCell ref="A83:A86"/>
    <mergeCell ref="E83:F83"/>
    <mergeCell ref="G83:H83"/>
    <mergeCell ref="G84:I84"/>
    <mergeCell ref="E85:F85"/>
    <mergeCell ref="G85:I85"/>
    <mergeCell ref="G86:I86"/>
    <mergeCell ref="A87:A90"/>
    <mergeCell ref="E87:F87"/>
    <mergeCell ref="G87:H87"/>
    <mergeCell ref="G88:I88"/>
    <mergeCell ref="E89:F89"/>
    <mergeCell ref="G89:I89"/>
    <mergeCell ref="G90:I90"/>
    <mergeCell ref="A91:A94"/>
    <mergeCell ref="E91:F91"/>
    <mergeCell ref="G91:H91"/>
    <mergeCell ref="G92:I92"/>
    <mergeCell ref="E93:F93"/>
    <mergeCell ref="G93:I93"/>
    <mergeCell ref="G94:I94"/>
    <mergeCell ref="A95:A98"/>
    <mergeCell ref="E95:F95"/>
    <mergeCell ref="G95:H95"/>
    <mergeCell ref="G96:I96"/>
    <mergeCell ref="E97:F97"/>
    <mergeCell ref="G97:I97"/>
    <mergeCell ref="G98:I98"/>
    <mergeCell ref="A99:A102"/>
    <mergeCell ref="E99:F99"/>
    <mergeCell ref="G99:H99"/>
    <mergeCell ref="G100:I100"/>
    <mergeCell ref="E101:F101"/>
    <mergeCell ref="G101:I101"/>
    <mergeCell ref="G102:I102"/>
    <mergeCell ref="A103:A106"/>
    <mergeCell ref="E103:F103"/>
    <mergeCell ref="G103:H103"/>
    <mergeCell ref="G104:I104"/>
    <mergeCell ref="E105:F105"/>
    <mergeCell ref="G105:I105"/>
    <mergeCell ref="G106:I106"/>
    <mergeCell ref="A107:A110"/>
    <mergeCell ref="E107:F107"/>
    <mergeCell ref="G107:H107"/>
    <mergeCell ref="G108:I108"/>
    <mergeCell ref="E109:F109"/>
    <mergeCell ref="G109:I109"/>
    <mergeCell ref="G110:I110"/>
    <mergeCell ref="A111:A114"/>
    <mergeCell ref="E111:F111"/>
    <mergeCell ref="G111:H111"/>
    <mergeCell ref="G112:I112"/>
    <mergeCell ref="E113:F113"/>
    <mergeCell ref="G113:I113"/>
    <mergeCell ref="G114:I114"/>
    <mergeCell ref="A115:A118"/>
    <mergeCell ref="E115:F115"/>
    <mergeCell ref="G115:H115"/>
    <mergeCell ref="G116:I116"/>
    <mergeCell ref="E117:F117"/>
    <mergeCell ref="G117:I117"/>
    <mergeCell ref="G118:I118"/>
    <mergeCell ref="A119:A122"/>
    <mergeCell ref="E119:F119"/>
    <mergeCell ref="G119:H119"/>
    <mergeCell ref="G120:I120"/>
    <mergeCell ref="E121:F121"/>
    <mergeCell ref="G121:I121"/>
    <mergeCell ref="G122:I122"/>
    <mergeCell ref="A123:A126"/>
    <mergeCell ref="E123:F123"/>
    <mergeCell ref="G123:H123"/>
    <mergeCell ref="G124:I124"/>
    <mergeCell ref="E125:F125"/>
    <mergeCell ref="G125:I125"/>
    <mergeCell ref="G126:I126"/>
    <mergeCell ref="A127:A130"/>
    <mergeCell ref="E127:F127"/>
    <mergeCell ref="G127:H127"/>
    <mergeCell ref="G128:I128"/>
    <mergeCell ref="E129:F129"/>
    <mergeCell ref="G129:I129"/>
    <mergeCell ref="G130:I130"/>
    <mergeCell ref="A131:A134"/>
    <mergeCell ref="E131:F131"/>
    <mergeCell ref="G131:H131"/>
    <mergeCell ref="G132:I132"/>
    <mergeCell ref="E133:F133"/>
    <mergeCell ref="G133:I133"/>
    <mergeCell ref="G134:I134"/>
    <mergeCell ref="A135:A138"/>
    <mergeCell ref="E135:F135"/>
    <mergeCell ref="G135:H135"/>
    <mergeCell ref="G136:I136"/>
    <mergeCell ref="E137:F137"/>
    <mergeCell ref="G137:I137"/>
    <mergeCell ref="G138:I138"/>
    <mergeCell ref="A139:A142"/>
    <mergeCell ref="E139:F139"/>
    <mergeCell ref="G139:H139"/>
    <mergeCell ref="G140:I140"/>
    <mergeCell ref="E141:F141"/>
    <mergeCell ref="G141:I141"/>
    <mergeCell ref="G142:I142"/>
    <mergeCell ref="A143:A146"/>
    <mergeCell ref="E143:F143"/>
    <mergeCell ref="G143:H143"/>
    <mergeCell ref="G144:I144"/>
    <mergeCell ref="E145:F145"/>
    <mergeCell ref="G145:I145"/>
    <mergeCell ref="G146:I146"/>
    <mergeCell ref="A147:A150"/>
    <mergeCell ref="E147:F147"/>
    <mergeCell ref="G147:H147"/>
    <mergeCell ref="G148:I148"/>
    <mergeCell ref="E149:F149"/>
    <mergeCell ref="G149:I149"/>
    <mergeCell ref="G150:I150"/>
    <mergeCell ref="A151:A154"/>
    <mergeCell ref="E151:F151"/>
    <mergeCell ref="G151:H151"/>
    <mergeCell ref="G152:I152"/>
    <mergeCell ref="E153:F153"/>
    <mergeCell ref="G153:I153"/>
    <mergeCell ref="G154:I154"/>
    <mergeCell ref="A155:A158"/>
    <mergeCell ref="E155:F155"/>
    <mergeCell ref="G155:H155"/>
    <mergeCell ref="G156:I156"/>
    <mergeCell ref="E157:F157"/>
    <mergeCell ref="G157:I157"/>
    <mergeCell ref="G158:I158"/>
    <mergeCell ref="A159:A162"/>
    <mergeCell ref="E159:F159"/>
    <mergeCell ref="G159:H159"/>
    <mergeCell ref="G160:I160"/>
    <mergeCell ref="E161:F161"/>
    <mergeCell ref="G161:I161"/>
    <mergeCell ref="G162:I162"/>
    <mergeCell ref="A163:A166"/>
    <mergeCell ref="E163:F163"/>
    <mergeCell ref="G163:H163"/>
    <mergeCell ref="G164:I164"/>
    <mergeCell ref="E165:F165"/>
    <mergeCell ref="G165:I165"/>
    <mergeCell ref="G166:I166"/>
    <mergeCell ref="A167:A170"/>
    <mergeCell ref="E167:F167"/>
    <mergeCell ref="G167:H167"/>
    <mergeCell ref="G168:I168"/>
    <mergeCell ref="E169:F169"/>
    <mergeCell ref="G169:I169"/>
    <mergeCell ref="G170:I170"/>
    <mergeCell ref="A171:A174"/>
    <mergeCell ref="E171:F171"/>
    <mergeCell ref="G171:H171"/>
    <mergeCell ref="G172:I172"/>
    <mergeCell ref="E173:F173"/>
    <mergeCell ref="G173:I173"/>
    <mergeCell ref="G174:I174"/>
    <mergeCell ref="A175:A178"/>
    <mergeCell ref="E175:F175"/>
    <mergeCell ref="G175:H175"/>
    <mergeCell ref="G176:I176"/>
    <mergeCell ref="E177:F177"/>
    <mergeCell ref="G177:I177"/>
    <mergeCell ref="G178:I178"/>
    <mergeCell ref="A179:A182"/>
    <mergeCell ref="E179:F179"/>
    <mergeCell ref="G179:H179"/>
    <mergeCell ref="G180:I180"/>
    <mergeCell ref="E181:F181"/>
    <mergeCell ref="G181:I181"/>
    <mergeCell ref="G182:I182"/>
    <mergeCell ref="A183:A186"/>
    <mergeCell ref="E183:F183"/>
    <mergeCell ref="G183:H183"/>
    <mergeCell ref="G184:I184"/>
    <mergeCell ref="E185:F185"/>
    <mergeCell ref="G185:I185"/>
    <mergeCell ref="G186:I186"/>
    <mergeCell ref="A187:A190"/>
    <mergeCell ref="E187:F187"/>
    <mergeCell ref="G187:H187"/>
    <mergeCell ref="G188:I188"/>
    <mergeCell ref="E189:F189"/>
    <mergeCell ref="G189:I189"/>
    <mergeCell ref="G190:I190"/>
    <mergeCell ref="A191:A194"/>
    <mergeCell ref="E191:F191"/>
    <mergeCell ref="G191:H191"/>
    <mergeCell ref="G192:I192"/>
    <mergeCell ref="E193:F193"/>
    <mergeCell ref="G193:I193"/>
    <mergeCell ref="G194:I194"/>
    <mergeCell ref="A195:A198"/>
    <mergeCell ref="E195:F195"/>
    <mergeCell ref="G195:H195"/>
    <mergeCell ref="G196:I196"/>
    <mergeCell ref="E197:F197"/>
    <mergeCell ref="G197:I197"/>
    <mergeCell ref="G198:I198"/>
    <mergeCell ref="A199:A202"/>
    <mergeCell ref="E199:F199"/>
    <mergeCell ref="G199:H199"/>
    <mergeCell ref="G200:I200"/>
    <mergeCell ref="E201:F201"/>
    <mergeCell ref="G201:I201"/>
    <mergeCell ref="G202:I202"/>
    <mergeCell ref="A203:A206"/>
    <mergeCell ref="E203:F203"/>
    <mergeCell ref="G203:H203"/>
    <mergeCell ref="G204:I204"/>
    <mergeCell ref="E205:F205"/>
    <mergeCell ref="G205:I205"/>
    <mergeCell ref="G206:I206"/>
    <mergeCell ref="A207:A210"/>
    <mergeCell ref="E207:F207"/>
    <mergeCell ref="G207:H207"/>
    <mergeCell ref="G208:I208"/>
    <mergeCell ref="E209:F209"/>
    <mergeCell ref="G209:I209"/>
    <mergeCell ref="G210:I210"/>
    <mergeCell ref="A211:A214"/>
    <mergeCell ref="E211:F211"/>
    <mergeCell ref="G211:H211"/>
    <mergeCell ref="G212:I212"/>
    <mergeCell ref="E213:F213"/>
    <mergeCell ref="G213:I213"/>
    <mergeCell ref="G214:I214"/>
    <mergeCell ref="A215:A218"/>
    <mergeCell ref="E215:F215"/>
    <mergeCell ref="G215:H215"/>
    <mergeCell ref="G216:I216"/>
    <mergeCell ref="E217:F217"/>
    <mergeCell ref="G217:I217"/>
    <mergeCell ref="G218:I218"/>
    <mergeCell ref="A219:A222"/>
    <mergeCell ref="E219:F219"/>
    <mergeCell ref="G219:H219"/>
    <mergeCell ref="G220:I220"/>
    <mergeCell ref="E221:F221"/>
    <mergeCell ref="G221:I221"/>
    <mergeCell ref="G222:I222"/>
    <mergeCell ref="A223:A226"/>
    <mergeCell ref="E223:F223"/>
    <mergeCell ref="G223:H223"/>
    <mergeCell ref="G224:I224"/>
    <mergeCell ref="E225:F225"/>
    <mergeCell ref="G225:I225"/>
    <mergeCell ref="G226:I226"/>
    <mergeCell ref="A227:A230"/>
    <mergeCell ref="E227:F227"/>
    <mergeCell ref="G227:H227"/>
    <mergeCell ref="G228:I228"/>
    <mergeCell ref="E229:F229"/>
    <mergeCell ref="G229:I229"/>
    <mergeCell ref="G230:I230"/>
    <mergeCell ref="A231:A234"/>
    <mergeCell ref="E231:F231"/>
    <mergeCell ref="G231:H231"/>
    <mergeCell ref="G232:I232"/>
    <mergeCell ref="E233:F233"/>
    <mergeCell ref="G233:I233"/>
    <mergeCell ref="G234:I234"/>
    <mergeCell ref="A235:A238"/>
    <mergeCell ref="E235:F235"/>
    <mergeCell ref="G235:H235"/>
    <mergeCell ref="G236:I236"/>
    <mergeCell ref="E237:F237"/>
    <mergeCell ref="G237:I237"/>
    <mergeCell ref="G238:I238"/>
    <mergeCell ref="A239:A242"/>
    <mergeCell ref="E239:F239"/>
    <mergeCell ref="G239:H239"/>
    <mergeCell ref="G240:I240"/>
    <mergeCell ref="E241:F241"/>
    <mergeCell ref="G241:I241"/>
    <mergeCell ref="G242:I242"/>
    <mergeCell ref="A243:A246"/>
    <mergeCell ref="E243:F243"/>
    <mergeCell ref="G243:H243"/>
    <mergeCell ref="G244:I244"/>
    <mergeCell ref="E245:F245"/>
    <mergeCell ref="G245:I245"/>
    <mergeCell ref="G246:I246"/>
    <mergeCell ref="A247:A250"/>
    <mergeCell ref="E247:F247"/>
    <mergeCell ref="G247:H247"/>
    <mergeCell ref="G248:I248"/>
    <mergeCell ref="E249:F249"/>
    <mergeCell ref="G249:I249"/>
    <mergeCell ref="G250:I250"/>
    <mergeCell ref="A251:A254"/>
    <mergeCell ref="E251:F251"/>
    <mergeCell ref="G251:H251"/>
    <mergeCell ref="G252:I252"/>
    <mergeCell ref="E253:F253"/>
    <mergeCell ref="G253:I253"/>
    <mergeCell ref="G254:I254"/>
    <mergeCell ref="A255:A258"/>
    <mergeCell ref="E255:F255"/>
    <mergeCell ref="G255:H255"/>
    <mergeCell ref="G256:I256"/>
    <mergeCell ref="E257:F257"/>
    <mergeCell ref="G257:I257"/>
    <mergeCell ref="G258:I258"/>
    <mergeCell ref="A259:A262"/>
    <mergeCell ref="E259:F259"/>
    <mergeCell ref="G259:H259"/>
    <mergeCell ref="G260:I260"/>
    <mergeCell ref="E261:F261"/>
    <mergeCell ref="G261:I261"/>
    <mergeCell ref="G262:I262"/>
    <mergeCell ref="A263:A266"/>
    <mergeCell ref="E263:F263"/>
    <mergeCell ref="G263:H263"/>
    <mergeCell ref="G264:I264"/>
    <mergeCell ref="E265:F265"/>
    <mergeCell ref="G265:I265"/>
    <mergeCell ref="G266:I266"/>
    <mergeCell ref="A267:A270"/>
    <mergeCell ref="E267:F267"/>
    <mergeCell ref="G267:H267"/>
    <mergeCell ref="G268:I268"/>
    <mergeCell ref="E269:F269"/>
    <mergeCell ref="G269:I269"/>
    <mergeCell ref="G270:I270"/>
    <mergeCell ref="A271:A274"/>
    <mergeCell ref="E271:F271"/>
    <mergeCell ref="G271:H271"/>
    <mergeCell ref="G272:I272"/>
    <mergeCell ref="E273:F273"/>
    <mergeCell ref="G273:I273"/>
    <mergeCell ref="G274:I274"/>
    <mergeCell ref="A275:A278"/>
    <mergeCell ref="E275:F275"/>
    <mergeCell ref="G275:H275"/>
    <mergeCell ref="G276:I276"/>
    <mergeCell ref="E277:F277"/>
    <mergeCell ref="G277:I277"/>
    <mergeCell ref="G278:I278"/>
    <mergeCell ref="A279:A282"/>
    <mergeCell ref="E279:F279"/>
    <mergeCell ref="G279:H279"/>
    <mergeCell ref="G280:I280"/>
    <mergeCell ref="E281:F281"/>
    <mergeCell ref="G281:I281"/>
    <mergeCell ref="G282:I282"/>
    <mergeCell ref="A283:A286"/>
    <mergeCell ref="E283:F283"/>
    <mergeCell ref="G283:H283"/>
    <mergeCell ref="G284:I284"/>
    <mergeCell ref="E285:F285"/>
    <mergeCell ref="G285:I285"/>
    <mergeCell ref="G286:I286"/>
    <mergeCell ref="A287:A290"/>
    <mergeCell ref="E287:F287"/>
    <mergeCell ref="G287:H287"/>
    <mergeCell ref="G288:I288"/>
    <mergeCell ref="E289:F289"/>
    <mergeCell ref="G289:I289"/>
    <mergeCell ref="G290:I290"/>
    <mergeCell ref="A291:A294"/>
    <mergeCell ref="E291:F291"/>
    <mergeCell ref="G291:H291"/>
    <mergeCell ref="G292:I292"/>
    <mergeCell ref="E293:F293"/>
    <mergeCell ref="G293:I293"/>
    <mergeCell ref="G294:I294"/>
    <mergeCell ref="A295:A298"/>
    <mergeCell ref="E295:F295"/>
    <mergeCell ref="G295:H295"/>
    <mergeCell ref="G296:I296"/>
    <mergeCell ref="E297:F297"/>
    <mergeCell ref="G297:I297"/>
    <mergeCell ref="G298:I298"/>
    <mergeCell ref="A299:A302"/>
    <mergeCell ref="E299:F299"/>
    <mergeCell ref="G299:H299"/>
    <mergeCell ref="G300:I300"/>
    <mergeCell ref="E301:F301"/>
    <mergeCell ref="G301:I301"/>
    <mergeCell ref="G302:I302"/>
    <mergeCell ref="A303:A306"/>
    <mergeCell ref="E303:F303"/>
    <mergeCell ref="G303:H303"/>
    <mergeCell ref="G304:I304"/>
    <mergeCell ref="E305:F305"/>
    <mergeCell ref="G305:I305"/>
    <mergeCell ref="G306:I306"/>
    <mergeCell ref="A307:A310"/>
    <mergeCell ref="E307:F307"/>
    <mergeCell ref="G307:H307"/>
    <mergeCell ref="G308:I308"/>
    <mergeCell ref="E309:F309"/>
    <mergeCell ref="G309:I309"/>
    <mergeCell ref="G310:I310"/>
    <mergeCell ref="A311:A314"/>
    <mergeCell ref="E311:F311"/>
    <mergeCell ref="G311:H311"/>
    <mergeCell ref="G312:I312"/>
    <mergeCell ref="E313:F313"/>
    <mergeCell ref="G313:I313"/>
    <mergeCell ref="G314:I314"/>
    <mergeCell ref="A315:A318"/>
    <mergeCell ref="E315:F315"/>
    <mergeCell ref="G315:H315"/>
    <mergeCell ref="G316:I316"/>
    <mergeCell ref="E317:F317"/>
    <mergeCell ref="G317:I317"/>
    <mergeCell ref="G318:I318"/>
    <mergeCell ref="A319:A322"/>
    <mergeCell ref="E319:F319"/>
    <mergeCell ref="G319:H319"/>
    <mergeCell ref="G320:I320"/>
    <mergeCell ref="E321:F321"/>
    <mergeCell ref="G321:I321"/>
    <mergeCell ref="G322:I322"/>
    <mergeCell ref="A323:A326"/>
    <mergeCell ref="E323:F323"/>
    <mergeCell ref="G323:H323"/>
    <mergeCell ref="G324:I324"/>
    <mergeCell ref="E325:F325"/>
    <mergeCell ref="G325:I325"/>
    <mergeCell ref="G326:I326"/>
    <mergeCell ref="A327:A330"/>
    <mergeCell ref="E327:F327"/>
    <mergeCell ref="G327:H327"/>
    <mergeCell ref="G328:I328"/>
    <mergeCell ref="E329:F329"/>
    <mergeCell ref="G329:I329"/>
    <mergeCell ref="G330:I330"/>
    <mergeCell ref="A331:A334"/>
    <mergeCell ref="E331:F331"/>
    <mergeCell ref="G331:H331"/>
    <mergeCell ref="G332:I332"/>
    <mergeCell ref="E333:F333"/>
    <mergeCell ref="G333:I333"/>
    <mergeCell ref="G334:I334"/>
    <mergeCell ref="A335:A338"/>
    <mergeCell ref="E335:F335"/>
    <mergeCell ref="G335:H335"/>
    <mergeCell ref="G336:I336"/>
    <mergeCell ref="E337:F337"/>
    <mergeCell ref="G337:I337"/>
    <mergeCell ref="G338:I338"/>
    <mergeCell ref="A339:A342"/>
    <mergeCell ref="E339:F339"/>
    <mergeCell ref="G339:H339"/>
    <mergeCell ref="G340:I340"/>
    <mergeCell ref="E341:F341"/>
    <mergeCell ref="G341:I341"/>
    <mergeCell ref="G342:I342"/>
    <mergeCell ref="A343:A346"/>
    <mergeCell ref="E343:F343"/>
    <mergeCell ref="G343:H343"/>
    <mergeCell ref="G344:I344"/>
    <mergeCell ref="E345:F345"/>
    <mergeCell ref="G345:I345"/>
    <mergeCell ref="G346:I346"/>
    <mergeCell ref="A347:A350"/>
    <mergeCell ref="E347:F347"/>
    <mergeCell ref="G347:H347"/>
    <mergeCell ref="G348:I348"/>
    <mergeCell ref="E349:F349"/>
    <mergeCell ref="G349:I349"/>
    <mergeCell ref="G350:I350"/>
    <mergeCell ref="A351:A354"/>
    <mergeCell ref="E351:F351"/>
    <mergeCell ref="G351:H351"/>
    <mergeCell ref="G352:I352"/>
    <mergeCell ref="E353:F353"/>
    <mergeCell ref="G353:I353"/>
    <mergeCell ref="G354:I354"/>
    <mergeCell ref="A355:A358"/>
    <mergeCell ref="E355:F355"/>
    <mergeCell ref="G355:H355"/>
    <mergeCell ref="G356:I356"/>
    <mergeCell ref="E357:F357"/>
    <mergeCell ref="G357:I357"/>
    <mergeCell ref="G358:I358"/>
    <mergeCell ref="A359:A362"/>
    <mergeCell ref="E359:F359"/>
    <mergeCell ref="G359:H359"/>
    <mergeCell ref="G360:I360"/>
    <mergeCell ref="E361:F361"/>
    <mergeCell ref="G361:I361"/>
    <mergeCell ref="G362:I362"/>
    <mergeCell ref="A363:A366"/>
    <mergeCell ref="E363:F363"/>
    <mergeCell ref="G363:H363"/>
    <mergeCell ref="G364:I364"/>
    <mergeCell ref="E365:F365"/>
    <mergeCell ref="G365:I365"/>
    <mergeCell ref="G366:I366"/>
    <mergeCell ref="A367:A370"/>
    <mergeCell ref="E367:F367"/>
    <mergeCell ref="G367:H367"/>
    <mergeCell ref="G368:I368"/>
    <mergeCell ref="E369:F369"/>
    <mergeCell ref="G369:I369"/>
    <mergeCell ref="G370:I370"/>
    <mergeCell ref="A371:A374"/>
    <mergeCell ref="E371:F371"/>
    <mergeCell ref="G371:H371"/>
    <mergeCell ref="G372:I372"/>
    <mergeCell ref="E373:F373"/>
    <mergeCell ref="G373:I373"/>
    <mergeCell ref="G374:I374"/>
    <mergeCell ref="A375:A378"/>
    <mergeCell ref="E375:F375"/>
    <mergeCell ref="G375:H375"/>
    <mergeCell ref="G376:I376"/>
    <mergeCell ref="E377:F377"/>
    <mergeCell ref="G377:I377"/>
    <mergeCell ref="G378:I378"/>
    <mergeCell ref="A379:A382"/>
    <mergeCell ref="E379:F379"/>
    <mergeCell ref="G379:H379"/>
    <mergeCell ref="G380:I380"/>
    <mergeCell ref="E381:F381"/>
    <mergeCell ref="G381:I381"/>
    <mergeCell ref="G382:I382"/>
    <mergeCell ref="A383:A386"/>
    <mergeCell ref="E383:F383"/>
    <mergeCell ref="G383:H383"/>
    <mergeCell ref="G384:I384"/>
    <mergeCell ref="E385:F385"/>
    <mergeCell ref="G385:I385"/>
    <mergeCell ref="G386:I386"/>
    <mergeCell ref="A387:A390"/>
    <mergeCell ref="E387:F387"/>
    <mergeCell ref="G387:H387"/>
    <mergeCell ref="G388:I388"/>
    <mergeCell ref="E389:F389"/>
    <mergeCell ref="G389:I389"/>
    <mergeCell ref="G390:I390"/>
    <mergeCell ref="A391:A394"/>
    <mergeCell ref="E391:F391"/>
    <mergeCell ref="G391:H391"/>
    <mergeCell ref="G392:I392"/>
    <mergeCell ref="E393:F393"/>
    <mergeCell ref="G393:I393"/>
    <mergeCell ref="G394:I394"/>
    <mergeCell ref="A395:A398"/>
    <mergeCell ref="E395:F395"/>
    <mergeCell ref="G395:H395"/>
    <mergeCell ref="G396:I396"/>
    <mergeCell ref="E397:F397"/>
    <mergeCell ref="G397:I397"/>
    <mergeCell ref="G398:I398"/>
    <mergeCell ref="A399:A402"/>
    <mergeCell ref="E399:F399"/>
    <mergeCell ref="G399:H399"/>
    <mergeCell ref="G400:I400"/>
    <mergeCell ref="E401:F401"/>
    <mergeCell ref="G401:I401"/>
    <mergeCell ref="G402:I402"/>
    <mergeCell ref="A403:A406"/>
    <mergeCell ref="E403:F403"/>
    <mergeCell ref="G403:H403"/>
    <mergeCell ref="G404:I404"/>
    <mergeCell ref="E405:F405"/>
    <mergeCell ref="G405:I405"/>
    <mergeCell ref="G406:I406"/>
    <mergeCell ref="A407:A410"/>
    <mergeCell ref="E407:F407"/>
    <mergeCell ref="G407:H407"/>
    <mergeCell ref="G408:I408"/>
    <mergeCell ref="E409:F409"/>
    <mergeCell ref="G409:I409"/>
    <mergeCell ref="G410:I410"/>
    <mergeCell ref="A411:A414"/>
    <mergeCell ref="E411:F411"/>
    <mergeCell ref="G411:H411"/>
    <mergeCell ref="G412:I412"/>
    <mergeCell ref="E413:F413"/>
    <mergeCell ref="G413:I413"/>
    <mergeCell ref="G414:I414"/>
    <mergeCell ref="A415:A418"/>
    <mergeCell ref="E415:F415"/>
    <mergeCell ref="G415:H415"/>
    <mergeCell ref="G416:I416"/>
    <mergeCell ref="E417:F417"/>
    <mergeCell ref="G417:I417"/>
    <mergeCell ref="G418:I41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dataValidation allowBlank="1" showInputMessage="1" showErrorMessage="1" promptTitle="Benefit #3- Payment in-kind" prompt="If there is a benefit #3 and it was paid in-kind, mark this box with an  x._x000a_" sqref="L21:L22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dataValidation allowBlank="1" showInputMessage="1" showErrorMessage="1" promptTitle="Benefit #2- Payment in-kind" prompt="If there is a benefit #2 and it was paid in-kind, mark this box with an  x._x000a_" sqref="L20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1- Payment in-kind" prompt="If there is a benefit #1 and it was paid in-kind, mark this box with an  x._x000a_" sqref="L18:L19 L23:L24 L27:L28 L31:L32 L35:L36 L39:L40 L43:L44 L47:L48 L51:L52 L55:L56 L59:L60 L63:L64 L67:L68 L71:L72 L75:L76 L79:L80 L83:L84 L87:L88 L91:L92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415:L416"/>
    <dataValidation allowBlank="1" showInputMessage="1" showErrorMessage="1" promptTitle="Benefit #3--Payment by Check" prompt="If there is a benefit #3 and it was paid by check, mark an x in this cell._x000a_" sqref="K21:K22 K26 K30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dataValidation allowBlank="1" showInputMessage="1" showErrorMessage="1" promptTitle="Benefit #2--Payment by Check" prompt="If there is a benefit #2 and it was paid by check, mark an x in this cell._x000a_" sqref="K20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Payment by Check" prompt="If there is a benefit #1 and it was paid by check, mark an x in this cell._x000a_" sqref="K18:K19 K23:K24 K27:K28 K31:K32 K35:K36 K39:K40 K43:K44 K47:K48 K51:K52 K55:K56 K59:K60 K63:K64 K67:K68 K71:K72 K75:K76 K79:K80 K83:K84 K87:K88 K91:K92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415:K416"/>
    <dataValidation allowBlank="1" showInputMessage="1" showErrorMessage="1" promptTitle="Benefit #3 Description" prompt="Benefit #3 description is listed here" sqref="J21:J22 J26 J30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418"/>
    <dataValidation allowBlank="1" showInputMessage="1" showErrorMessage="1" promptTitle="Benefit #3 Total Amount" prompt="The total amount of Benefit #3 is entered here." sqref="M21:M22 M26 M30 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dataValidation allowBlank="1" showInputMessage="1" showErrorMessage="1" promptTitle="Benefit #2 Total Amount" prompt="The total amount of Benefit #2 is entered here." sqref="M20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Description" prompt="Benefit #2 description is listed here" sqref="J20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 Total Amount" prompt="The total amount of Benefit #1 is entered here." sqref="M18:M19 M23:M24 M27:M28 M31:M32 M35:M36 M39:M40 M43:M44 M47:M48 M51:M52 M55:M56 M59:M60 M63:M64 M67:M68 M71:M72 M75:M76 M79:M80 M83:M84 M87:M88 M91:M92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415:M416"/>
    <dataValidation allowBlank="1" showInputMessage="1" showErrorMessage="1" promptTitle="Benefit#1 Description" prompt="Benefit Description for Entry #1 is listed here." sqref="J18:J19 J23:J24 J27:J28 J31:J32 J35:J36 J39:J40 J43:J44 J47:J48 J51:J52 J55:J56 J59:J60 J63:J64 J67:J68 J71:J72 J75:J76 J79:J80 J83:J84 J87:J88 J91:J92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415:J416"/>
    <dataValidation allowBlank="1" showInputMessage="1" showErrorMessage="1" promptTitle="Travel Date(s)" prompt="List the dates of travel here expressed in the format MM/DD/YYYY-MM/DD/YYYY." sqref="F21: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F418"/>
    <dataValidation type="date" allowBlank="1" showInputMessage="1" showErrorMessage="1" errorTitle="Data Entry Error" error="Please enter date using MM/DD/YYYY" promptTitle="Event Ending Date" prompt="List Event ending date here using the format MM/DD/YYYY." sqref="D21: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formula1>40179</formula1>
      <formula2>73051</formula2>
    </dataValidation>
    <dataValidation allowBlank="1" showInputMessage="1" showErrorMessage="1" promptTitle="Event Sponsor" prompt="List the event sponsor here." sqref="C21: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dataValidation allowBlank="1" showInputMessage="1" showErrorMessage="1" promptTitle="Traveler Title" prompt="List traveler's title here." sqref="B21: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B418"/>
    <dataValidation allowBlank="1" showInputMessage="1" showErrorMessage="1" promptTitle="Location " prompt="List location of event here." sqref="F19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dataValidation type="date" allowBlank="1" showInputMessage="1" showErrorMessage="1" errorTitle="Text Entered Not Valid" error="Please enter date using standardized format MM/DD/YYYY." promptTitle="Event Beginning Date" prompt="Insert event beginning date using the format MM/DD/YYYY here._x000a_" sqref="D19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allowBlank="1" showInputMessage="1" showErrorMessage="1" promptTitle="Event Description" prompt="Provide event description (e.g. title of the conference) here." sqref="C19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6:I416 G17:I17 G26:I26 G30:I30 G28:I28 G24:I24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Instruction Sheet</vt:lpstr>
      <vt:lpstr>Agency Acronym</vt:lpstr>
      <vt:lpstr>DHS-COMBINED-10012021-03312022</vt:lpstr>
      <vt:lpstr>CBP-10012021-03312022 </vt:lpstr>
      <vt:lpstr>CISA-10012021-03312022</vt:lpstr>
      <vt:lpstr>CWMD-10012022-03312022 </vt:lpstr>
      <vt:lpstr>FEMA 10012021 - 03312022</vt:lpstr>
      <vt:lpstr>FLETC-10012021-03312022 </vt:lpstr>
      <vt:lpstr>HQ-10012021-03312022</vt:lpstr>
      <vt:lpstr>I&amp;A-10012021-03312022 </vt:lpstr>
      <vt:lpstr>ICE-10012021-03312022 </vt:lpstr>
      <vt:lpstr>OIG-10012021-03312022 </vt:lpstr>
      <vt:lpstr>OPS-10012022-03312022 </vt:lpstr>
      <vt:lpstr>S&amp;T-10012021-03312022 </vt:lpstr>
      <vt:lpstr>TSA-10012021-03312022</vt:lpstr>
      <vt:lpstr>USCG-10012021-03312022</vt:lpstr>
      <vt:lpstr>USCIS-10012021 - 03312022</vt:lpstr>
      <vt:lpstr>USSS-10012021-03312022</vt:lpstr>
      <vt:lpstr>'CBP-10012021-03312022 '!Print_Area</vt:lpstr>
      <vt:lpstr>'CISA-10012021-03312022'!Print_Area</vt:lpstr>
      <vt:lpstr>'CWMD-10012022-03312022 '!Print_Area</vt:lpstr>
      <vt:lpstr>'DHS-COMBINED-10012021-03312022'!Print_Area</vt:lpstr>
      <vt:lpstr>'FEMA 10012021 - 03312022'!Print_Area</vt:lpstr>
      <vt:lpstr>'FLETC-10012021-03312022 '!Print_Area</vt:lpstr>
      <vt:lpstr>'HQ-10012021-03312022'!Print_Area</vt:lpstr>
      <vt:lpstr>'I&amp;A-10012021-03312022 '!Print_Area</vt:lpstr>
      <vt:lpstr>'ICE-10012021-03312022 '!Print_Area</vt:lpstr>
      <vt:lpstr>'Instruction Sheet'!Print_Area</vt:lpstr>
      <vt:lpstr>'OIG-10012021-03312022 '!Print_Area</vt:lpstr>
      <vt:lpstr>'OPS-10012022-03312022 '!Print_Area</vt:lpstr>
      <vt:lpstr>'S&amp;T-10012021-03312022 '!Print_Area</vt:lpstr>
      <vt:lpstr>'TSA-10012021-03312022'!Print_Area</vt:lpstr>
      <vt:lpstr>'USCG-10012021-03312022'!Print_Area</vt:lpstr>
      <vt:lpstr>'USCIS-10012021 - 03312022'!Print_Area</vt:lpstr>
      <vt:lpstr>'USSS-10012021-03312022'!Print_Area</vt:lpstr>
      <vt:lpstr>'CBP-10012021-03312022 '!Print_Titles</vt:lpstr>
      <vt:lpstr>'CISA-10012021-03312022'!Print_Titles</vt:lpstr>
      <vt:lpstr>'CWMD-10012022-03312022 '!Print_Titles</vt:lpstr>
      <vt:lpstr>'DHS-COMBINED-10012021-03312022'!Print_Titles</vt:lpstr>
      <vt:lpstr>'FEMA 10012021 - 03312022'!Print_Titles</vt:lpstr>
      <vt:lpstr>'FLETC-10012021-03312022 '!Print_Titles</vt:lpstr>
      <vt:lpstr>'HQ-10012021-03312022'!Print_Titles</vt:lpstr>
      <vt:lpstr>'I&amp;A-10012021-03312022 '!Print_Titles</vt:lpstr>
      <vt:lpstr>'ICE-10012021-03312022 '!Print_Titles</vt:lpstr>
      <vt:lpstr>'OIG-10012021-03312022 '!Print_Titles</vt:lpstr>
      <vt:lpstr>'OPS-10012022-03312022 '!Print_Titles</vt:lpstr>
      <vt:lpstr>'S&amp;T-10012021-03312022 '!Print_Titles</vt:lpstr>
      <vt:lpstr>'TSA-10012021-03312022'!Print_Titles</vt:lpstr>
      <vt:lpstr>'USCG-10012021-03312022'!Print_Titles</vt:lpstr>
      <vt:lpstr>'USCIS-10012021 - 03312022'!Print_Titles</vt:lpstr>
      <vt:lpstr>'USSS-10012021-03312022'!Print_Titles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2022-05-18T14:21:47Z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2022-05-09T14:55:41Z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71b50a9a-ccff-4bcc-bf9c-a504f5b499b0</vt:lpwstr>
  </property>
  <property fmtid="{D5CDD505-2E9C-101B-9397-08002B2CF9AE}" pid="8" name="MSIP_Label_a2eef23d-2e95-4428-9a3c-2526d95b164a_ContentBits">
    <vt:lpwstr>0</vt:lpwstr>
  </property>
</Properties>
</file>